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haz\Documents\TACE\WINTAC\TA and Training\Topic Areas\Section 511\14c study\Individual State Numbers 2016-2018\"/>
    </mc:Choice>
  </mc:AlternateContent>
  <bookViews>
    <workbookView xWindow="0" yWindow="0" windowWidth="28800" windowHeight="11810"/>
  </bookViews>
  <sheets>
    <sheet name="Alaska" sheetId="1" r:id="rId1"/>
    <sheet name="Alabama" sheetId="2" r:id="rId2"/>
    <sheet name="Arizona" sheetId="44" r:id="rId3"/>
    <sheet name="Arkansas" sheetId="48" r:id="rId4"/>
    <sheet name="California" sheetId="3" r:id="rId5"/>
    <sheet name="Colorado" sheetId="47" r:id="rId6"/>
    <sheet name="Connecticut" sheetId="11" r:id="rId7"/>
    <sheet name="Delaware" sheetId="45" r:id="rId8"/>
    <sheet name="District of Columbia" sheetId="4" r:id="rId9"/>
    <sheet name="Florida" sheetId="16" r:id="rId10"/>
    <sheet name="Georgia" sheetId="46" r:id="rId11"/>
    <sheet name="Hawaii" sheetId="15" r:id="rId12"/>
    <sheet name="Idaho" sheetId="5" r:id="rId13"/>
    <sheet name="Iowa" sheetId="37" r:id="rId14"/>
    <sheet name="Illinois" sheetId="38" r:id="rId15"/>
    <sheet name="Indiana" sheetId="39" r:id="rId16"/>
    <sheet name="Kansas" sheetId="40" r:id="rId17"/>
    <sheet name="Kentucky" sheetId="41" r:id="rId18"/>
    <sheet name="Louisiana" sheetId="42" r:id="rId19"/>
    <sheet name="Maine" sheetId="36" r:id="rId20"/>
    <sheet name="Maryland" sheetId="6" r:id="rId21"/>
    <sheet name="Mass." sheetId="43" r:id="rId22"/>
    <sheet name="Michigan" sheetId="35" r:id="rId23"/>
    <sheet name="Minnesota" sheetId="7" r:id="rId24"/>
    <sheet name="Mississippi" sheetId="34" r:id="rId25"/>
    <sheet name="Missouri" sheetId="8" r:id="rId26"/>
    <sheet name="Montana" sheetId="33" r:id="rId27"/>
    <sheet name="Nebraska" sheetId="9" r:id="rId28"/>
    <sheet name="Nevada" sheetId="30" r:id="rId29"/>
    <sheet name="New Jersey" sheetId="13" r:id="rId30"/>
    <sheet name="New Mexico" sheetId="31" r:id="rId31"/>
    <sheet name="New York" sheetId="14" r:id="rId32"/>
    <sheet name="North Carolina" sheetId="32" r:id="rId33"/>
    <sheet name="North Dakota" sheetId="17" r:id="rId34"/>
    <sheet name="Ohio" sheetId="51" r:id="rId35"/>
    <sheet name="Oklahoma" sheetId="29" r:id="rId36"/>
    <sheet name="Oregon" sheetId="10" r:id="rId37"/>
    <sheet name="Pennsylvania" sheetId="26" r:id="rId38"/>
    <sheet name="Puerto Rico" sheetId="50" r:id="rId39"/>
    <sheet name="Rhode Island" sheetId="27" r:id="rId40"/>
    <sheet name="South Carolina" sheetId="28" r:id="rId41"/>
    <sheet name="South Dakota" sheetId="18" r:id="rId42"/>
    <sheet name="Tennessee" sheetId="25" r:id="rId43"/>
    <sheet name="Texas" sheetId="19" r:id="rId44"/>
    <sheet name="Utah" sheetId="20" r:id="rId45"/>
    <sheet name="Virginia" sheetId="21" r:id="rId46"/>
    <sheet name="Washington" sheetId="22" r:id="rId47"/>
    <sheet name="West Virginia" sheetId="23" r:id="rId48"/>
    <sheet name="Wisconsin" sheetId="12" r:id="rId49"/>
    <sheet name="Wyoming" sheetId="24" r:id="rId5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4" l="1"/>
  <c r="C7" i="50"/>
  <c r="C146" i="51"/>
  <c r="C87" i="16"/>
  <c r="C55" i="40" l="1"/>
  <c r="C54" i="40"/>
  <c r="S53" i="40"/>
  <c r="C10" i="45"/>
  <c r="C7" i="4"/>
  <c r="S6" i="4"/>
  <c r="C24" i="18"/>
  <c r="T127" i="19"/>
  <c r="C87" i="12"/>
  <c r="S86" i="12"/>
  <c r="T86" i="12"/>
  <c r="C25" i="20"/>
  <c r="S24" i="20"/>
  <c r="C49" i="21"/>
  <c r="S48" i="21"/>
  <c r="C40" i="22"/>
  <c r="S39" i="22"/>
  <c r="C25" i="23"/>
  <c r="S24" i="23"/>
  <c r="C128" i="19"/>
  <c r="S127" i="19"/>
  <c r="S68" i="25"/>
  <c r="S23" i="18" l="1"/>
  <c r="C81" i="28"/>
  <c r="S80" i="28"/>
  <c r="C123" i="26"/>
  <c r="S122" i="26"/>
  <c r="C49" i="10"/>
  <c r="T48" i="10"/>
  <c r="S48" i="10"/>
  <c r="C71" i="29"/>
  <c r="S70" i="29"/>
  <c r="C83" i="32" l="1"/>
  <c r="S82" i="32"/>
  <c r="C120" i="14"/>
  <c r="S119" i="14"/>
  <c r="C68" i="13"/>
  <c r="S67" i="13"/>
  <c r="C23" i="17"/>
  <c r="S22" i="17"/>
  <c r="C10" i="31"/>
  <c r="S9" i="31"/>
  <c r="C15" i="30"/>
  <c r="S14" i="30"/>
  <c r="C29" i="9"/>
  <c r="S28" i="9"/>
  <c r="R28" i="9"/>
  <c r="C113" i="7"/>
  <c r="C113" i="8"/>
  <c r="S112" i="8"/>
  <c r="C58" i="43"/>
  <c r="S57" i="43"/>
  <c r="C65" i="35"/>
  <c r="S64" i="35"/>
  <c r="C43" i="6"/>
  <c r="S42" i="6"/>
  <c r="C28" i="34"/>
  <c r="S27" i="34"/>
  <c r="C12" i="36"/>
  <c r="C32" i="33"/>
  <c r="S31" i="33"/>
  <c r="C82" i="42"/>
  <c r="S81" i="42"/>
  <c r="C155" i="38"/>
  <c r="S154" i="38"/>
  <c r="C43" i="41"/>
  <c r="S42" i="41"/>
  <c r="C59" i="39"/>
  <c r="S58" i="39"/>
  <c r="C68" i="37"/>
  <c r="S67" i="37"/>
  <c r="C16" i="5"/>
  <c r="S15" i="5"/>
  <c r="C73" i="46" l="1"/>
  <c r="S72" i="46"/>
  <c r="S86" i="16"/>
  <c r="C67" i="11"/>
  <c r="C16" i="15"/>
  <c r="S15" i="15"/>
  <c r="C37" i="47" l="1"/>
  <c r="S36" i="47"/>
  <c r="C159" i="3"/>
  <c r="C58" i="44"/>
  <c r="T57" i="44"/>
  <c r="R57" i="44"/>
  <c r="C58" i="48"/>
  <c r="S57" i="48"/>
  <c r="S37" i="2"/>
  <c r="T58" i="39" l="1"/>
  <c r="R119" i="14"/>
  <c r="R145" i="51"/>
  <c r="C6" i="50"/>
  <c r="C8" i="4"/>
  <c r="R127" i="19"/>
  <c r="R86" i="12"/>
  <c r="R24" i="23"/>
  <c r="R39" i="22"/>
  <c r="R48" i="21"/>
  <c r="R24" i="20"/>
  <c r="R68" i="25"/>
  <c r="R23" i="18"/>
  <c r="R80" i="28"/>
  <c r="R9" i="27"/>
  <c r="R122" i="26"/>
  <c r="R48" i="10"/>
  <c r="R70" i="29"/>
  <c r="R14" i="30"/>
  <c r="R9" i="31"/>
  <c r="R67" i="13"/>
  <c r="R22" i="17"/>
  <c r="R82" i="32"/>
  <c r="R31" i="33"/>
  <c r="R27" i="34"/>
  <c r="R112" i="8"/>
  <c r="R112" i="7"/>
  <c r="R64" i="35"/>
  <c r="R42" i="6"/>
  <c r="R57" i="43"/>
  <c r="R81" i="42"/>
  <c r="R42" i="41"/>
  <c r="R53" i="40"/>
  <c r="R58" i="39"/>
  <c r="R154" i="38" l="1"/>
  <c r="R67" i="37"/>
  <c r="R15" i="5"/>
  <c r="R15" i="15"/>
  <c r="R72" i="46"/>
  <c r="R86" i="16"/>
  <c r="R66" i="11"/>
  <c r="R36" i="47"/>
  <c r="R158" i="3"/>
  <c r="R57" i="48"/>
  <c r="R37" i="2"/>
  <c r="Q10" i="1"/>
  <c r="T158" i="3" l="1"/>
  <c r="Q158" i="3"/>
  <c r="P158" i="3"/>
  <c r="O158" i="3"/>
  <c r="N158" i="3"/>
  <c r="M158" i="3"/>
  <c r="L158" i="3"/>
  <c r="K158" i="3"/>
  <c r="T39" i="22"/>
  <c r="T24" i="20"/>
  <c r="T68" i="25"/>
  <c r="T23" i="18"/>
  <c r="T80" i="28"/>
  <c r="T122" i="26"/>
  <c r="T70" i="29"/>
  <c r="T145" i="51"/>
  <c r="T22" i="17"/>
  <c r="T82" i="32"/>
  <c r="T119" i="14"/>
  <c r="T67" i="13"/>
  <c r="T9" i="31"/>
  <c r="T28" i="9"/>
  <c r="T112" i="8"/>
  <c r="T27" i="34"/>
  <c r="T112" i="7"/>
  <c r="T64" i="35"/>
  <c r="T57" i="43"/>
  <c r="T81" i="42"/>
  <c r="T42" i="41"/>
  <c r="T53" i="40"/>
  <c r="T154" i="38"/>
  <c r="T15" i="5"/>
  <c r="T15" i="15"/>
  <c r="T72" i="46"/>
  <c r="T86" i="16"/>
  <c r="T66" i="11"/>
  <c r="T36" i="47"/>
  <c r="C160" i="3" l="1"/>
  <c r="T57" i="48"/>
  <c r="T37" i="2" l="1"/>
  <c r="P145" i="51" l="1"/>
  <c r="O145" i="51"/>
  <c r="N145" i="51"/>
  <c r="M145" i="51"/>
  <c r="L145" i="51"/>
  <c r="K145" i="51"/>
  <c r="C147" i="51" s="1"/>
  <c r="Q48" i="10" l="1"/>
  <c r="Q122" i="26"/>
  <c r="Q70" i="29"/>
  <c r="Q80" i="28"/>
  <c r="Q23" i="18"/>
  <c r="Q127" i="19"/>
  <c r="Q24" i="20" l="1"/>
  <c r="Q48" i="21"/>
  <c r="Q39" i="22"/>
  <c r="Q86" i="12"/>
  <c r="Q82" i="32"/>
  <c r="Q119" i="14" l="1"/>
  <c r="Q67" i="13" l="1"/>
  <c r="Q14" i="30"/>
  <c r="Q28" i="9"/>
  <c r="Q27" i="34"/>
  <c r="Q112" i="8"/>
  <c r="Q31" i="33" l="1"/>
  <c r="Q64" i="35"/>
  <c r="Q42" i="6"/>
  <c r="Q57" i="43"/>
  <c r="Q81" i="42"/>
  <c r="Q42" i="41"/>
  <c r="Q53" i="40"/>
  <c r="Q58" i="39"/>
  <c r="Q154" i="38"/>
  <c r="Q67" i="37"/>
  <c r="Q36" i="47" l="1"/>
  <c r="Q37" i="2" l="1"/>
  <c r="P57" i="48" l="1"/>
  <c r="O57" i="48"/>
  <c r="N57" i="48"/>
  <c r="M57" i="48"/>
  <c r="L57" i="48"/>
  <c r="K57" i="48"/>
  <c r="C59" i="48" s="1"/>
  <c r="P36" i="47" l="1"/>
  <c r="O36" i="47"/>
  <c r="N36" i="47"/>
  <c r="M36" i="47"/>
  <c r="L36" i="47"/>
  <c r="K36" i="47"/>
  <c r="C38" i="47" s="1"/>
  <c r="P72" i="46" l="1"/>
  <c r="O72" i="46"/>
  <c r="N72" i="46"/>
  <c r="M72" i="46"/>
  <c r="L72" i="46"/>
  <c r="K72" i="46"/>
  <c r="C74" i="46" s="1"/>
  <c r="P9" i="45" l="1"/>
  <c r="O9" i="45"/>
  <c r="N9" i="45"/>
  <c r="M9" i="45"/>
  <c r="L9" i="45"/>
  <c r="K9" i="45"/>
  <c r="C11" i="45" l="1"/>
  <c r="P57" i="44"/>
  <c r="O57" i="44"/>
  <c r="N57" i="44"/>
  <c r="M57" i="44"/>
  <c r="L57" i="44"/>
  <c r="K57" i="44"/>
  <c r="C59" i="44" s="1"/>
  <c r="P57" i="43" l="1"/>
  <c r="O57" i="43"/>
  <c r="N57" i="43"/>
  <c r="M57" i="43"/>
  <c r="K57" i="43"/>
  <c r="C59" i="43" s="1"/>
  <c r="P81" i="42" l="1"/>
  <c r="O81" i="42"/>
  <c r="N81" i="42"/>
  <c r="M81" i="42"/>
  <c r="L81" i="42"/>
  <c r="K81" i="42"/>
  <c r="C83" i="42" s="1"/>
  <c r="P42" i="41" l="1"/>
  <c r="O42" i="41"/>
  <c r="N42" i="41"/>
  <c r="M42" i="41"/>
  <c r="L42" i="41"/>
  <c r="K42" i="41"/>
  <c r="C44" i="41" s="1"/>
  <c r="P53" i="40" l="1"/>
  <c r="O53" i="40"/>
  <c r="N53" i="40"/>
  <c r="M53" i="40"/>
  <c r="L53" i="40"/>
  <c r="K53" i="40"/>
  <c r="P58" i="39" l="1"/>
  <c r="O58" i="39"/>
  <c r="N58" i="39"/>
  <c r="M58" i="39"/>
  <c r="L58" i="39"/>
  <c r="K58" i="39"/>
  <c r="C60" i="39" s="1"/>
  <c r="P154" i="38" l="1"/>
  <c r="O154" i="38"/>
  <c r="N154" i="38"/>
  <c r="M154" i="38"/>
  <c r="L154" i="38"/>
  <c r="K154" i="38"/>
  <c r="C156" i="38" s="1"/>
  <c r="P67" i="37" l="1"/>
  <c r="O67" i="37"/>
  <c r="N67" i="37"/>
  <c r="M67" i="37"/>
  <c r="L67" i="37"/>
  <c r="K67" i="37"/>
  <c r="C69" i="37" s="1"/>
  <c r="O11" i="36" l="1"/>
  <c r="N11" i="36"/>
  <c r="M11" i="36"/>
  <c r="L11" i="36"/>
  <c r="K11" i="36"/>
  <c r="C13" i="36" s="1"/>
  <c r="P64" i="35" l="1"/>
  <c r="O64" i="35"/>
  <c r="N64" i="35"/>
  <c r="M64" i="35"/>
  <c r="L64" i="35"/>
  <c r="K64" i="35"/>
  <c r="C66" i="35" s="1"/>
  <c r="P27" i="34" l="1"/>
  <c r="O27" i="34"/>
  <c r="N27" i="34"/>
  <c r="M27" i="34"/>
  <c r="L27" i="34"/>
  <c r="K27" i="34"/>
  <c r="C29" i="34" s="1"/>
  <c r="P31" i="33" l="1"/>
  <c r="O31" i="33"/>
  <c r="N31" i="33"/>
  <c r="M31" i="33"/>
  <c r="L31" i="33"/>
  <c r="K31" i="33"/>
  <c r="C33" i="33" s="1"/>
  <c r="P82" i="32" l="1"/>
  <c r="O82" i="32"/>
  <c r="N82" i="32"/>
  <c r="M82" i="32"/>
  <c r="L82" i="32"/>
  <c r="K82" i="32"/>
  <c r="C84" i="32" s="1"/>
  <c r="P9" i="31" l="1"/>
  <c r="O9" i="31"/>
  <c r="N9" i="31"/>
  <c r="L9" i="31"/>
  <c r="K9" i="31"/>
  <c r="C11" i="31" s="1"/>
  <c r="P14" i="30" l="1"/>
  <c r="O14" i="30"/>
  <c r="N14" i="30"/>
  <c r="M14" i="30"/>
  <c r="L14" i="30"/>
  <c r="K14" i="30"/>
  <c r="C16" i="30" s="1"/>
  <c r="P70" i="29" l="1"/>
  <c r="O70" i="29"/>
  <c r="N70" i="29"/>
  <c r="M70" i="29"/>
  <c r="L70" i="29"/>
  <c r="K70" i="29"/>
  <c r="C72" i="29" s="1"/>
  <c r="P80" i="28" l="1"/>
  <c r="O80" i="28"/>
  <c r="N80" i="28"/>
  <c r="M80" i="28"/>
  <c r="L80" i="28"/>
  <c r="K80" i="28"/>
  <c r="C82" i="28" s="1"/>
  <c r="O9" i="27" l="1"/>
  <c r="N9" i="27"/>
  <c r="M9" i="27"/>
  <c r="L9" i="27"/>
  <c r="K9" i="27"/>
  <c r="C10" i="27" s="1"/>
  <c r="C11" i="27" s="1"/>
  <c r="P122" i="26" l="1"/>
  <c r="O122" i="26"/>
  <c r="N122" i="26"/>
  <c r="M122" i="26"/>
  <c r="L122" i="26"/>
  <c r="K122" i="26"/>
  <c r="C124" i="26" s="1"/>
  <c r="P68" i="25" l="1"/>
  <c r="O68" i="25"/>
  <c r="N68" i="25"/>
  <c r="L68" i="25"/>
  <c r="K68" i="25"/>
  <c r="C69" i="25" s="1"/>
  <c r="C70" i="25" s="1"/>
  <c r="O10" i="24" l="1"/>
  <c r="N10" i="24"/>
  <c r="M10" i="24"/>
  <c r="L10" i="24"/>
  <c r="K10" i="24"/>
  <c r="C12" i="24" s="1"/>
  <c r="P24" i="23" l="1"/>
  <c r="O24" i="23"/>
  <c r="N24" i="23"/>
  <c r="M24" i="23"/>
  <c r="L24" i="23"/>
  <c r="K24" i="23"/>
  <c r="C26" i="23" s="1"/>
  <c r="P39" i="22" l="1"/>
  <c r="O39" i="22"/>
  <c r="N39" i="22"/>
  <c r="M39" i="22"/>
  <c r="L39" i="22"/>
  <c r="K39" i="22"/>
  <c r="C41" i="22" s="1"/>
  <c r="P48" i="21" l="1"/>
  <c r="O48" i="21"/>
  <c r="N48" i="21"/>
  <c r="M48" i="21"/>
  <c r="L48" i="21"/>
  <c r="K48" i="21"/>
  <c r="C50" i="21" s="1"/>
  <c r="P24" i="20" l="1"/>
  <c r="O24" i="20"/>
  <c r="N24" i="20"/>
  <c r="M24" i="20"/>
  <c r="L24" i="20"/>
  <c r="K24" i="20"/>
  <c r="C26" i="20" s="1"/>
  <c r="P127" i="19" l="1"/>
  <c r="O127" i="19"/>
  <c r="N127" i="19"/>
  <c r="M127" i="19"/>
  <c r="L127" i="19"/>
  <c r="K127" i="19"/>
  <c r="C129" i="19" s="1"/>
  <c r="P23" i="18" l="1"/>
  <c r="O23" i="18"/>
  <c r="N23" i="18"/>
  <c r="M23" i="18"/>
  <c r="L23" i="18"/>
  <c r="K23" i="18"/>
  <c r="C25" i="18" s="1"/>
  <c r="P22" i="17" l="1"/>
  <c r="N22" i="17"/>
  <c r="M22" i="17"/>
  <c r="L22" i="17"/>
  <c r="K22" i="17"/>
  <c r="C24" i="17" s="1"/>
  <c r="P86" i="16" l="1"/>
  <c r="O86" i="16"/>
  <c r="N86" i="16"/>
  <c r="M86" i="16"/>
  <c r="L86" i="16"/>
  <c r="K86" i="16"/>
  <c r="C88" i="16" s="1"/>
  <c r="P15" i="15" l="1"/>
  <c r="O15" i="15"/>
  <c r="N15" i="15"/>
  <c r="M15" i="15"/>
  <c r="L15" i="15"/>
  <c r="K15" i="15"/>
  <c r="C17" i="15" s="1"/>
  <c r="P119" i="14" l="1"/>
  <c r="O119" i="14"/>
  <c r="N119" i="14"/>
  <c r="M119" i="14"/>
  <c r="L119" i="14"/>
  <c r="K119" i="14"/>
  <c r="C121" i="14" s="1"/>
  <c r="P67" i="13" l="1"/>
  <c r="O67" i="13"/>
  <c r="N67" i="13"/>
  <c r="M67" i="13"/>
  <c r="L67" i="13"/>
  <c r="K67" i="13"/>
  <c r="C69" i="13" s="1"/>
  <c r="P86" i="12" l="1"/>
  <c r="O86" i="12"/>
  <c r="N86" i="12"/>
  <c r="M86" i="12"/>
  <c r="L86" i="12"/>
  <c r="K86" i="12"/>
  <c r="C88" i="12" s="1"/>
  <c r="P66" i="11" l="1"/>
  <c r="O66" i="11"/>
  <c r="N66" i="11"/>
  <c r="M66" i="11"/>
  <c r="L66" i="11"/>
  <c r="K66" i="11"/>
  <c r="C68" i="11" s="1"/>
  <c r="P48" i="10" l="1"/>
  <c r="O48" i="10"/>
  <c r="N48" i="10"/>
  <c r="M48" i="10"/>
  <c r="L48" i="10"/>
  <c r="K48" i="10"/>
  <c r="C50" i="10" s="1"/>
  <c r="P28" i="9" l="1"/>
  <c r="O28" i="9"/>
  <c r="N28" i="9"/>
  <c r="M28" i="9"/>
  <c r="L28" i="9"/>
  <c r="K28" i="9"/>
  <c r="C30" i="9" s="1"/>
  <c r="P112" i="8" l="1"/>
  <c r="O112" i="8"/>
  <c r="N112" i="8"/>
  <c r="M112" i="8"/>
  <c r="L112" i="8"/>
  <c r="K112" i="8"/>
  <c r="C114" i="8" s="1"/>
  <c r="P112" i="7" l="1"/>
  <c r="O112" i="7"/>
  <c r="N112" i="7"/>
  <c r="M112" i="7"/>
  <c r="L112" i="7"/>
  <c r="K112" i="7"/>
  <c r="C114" i="7" s="1"/>
  <c r="P42" i="6" l="1"/>
  <c r="O42" i="6"/>
  <c r="N42" i="6"/>
  <c r="M42" i="6"/>
  <c r="L42" i="6"/>
  <c r="K42" i="6"/>
  <c r="C44" i="6" s="1"/>
  <c r="P15" i="5" l="1"/>
  <c r="O15" i="5"/>
  <c r="N15" i="5"/>
  <c r="M15" i="5"/>
  <c r="L15" i="5"/>
  <c r="K15" i="5"/>
  <c r="C17" i="5" s="1"/>
  <c r="P37" i="2" l="1"/>
  <c r="O37" i="2"/>
  <c r="N37" i="2"/>
  <c r="M37" i="2"/>
  <c r="L37" i="2"/>
  <c r="K37" i="2"/>
  <c r="C38" i="2" s="1"/>
  <c r="C39" i="2" l="1"/>
  <c r="O10" i="1"/>
  <c r="N10" i="1"/>
  <c r="M10" i="1"/>
  <c r="L10" i="1"/>
  <c r="K10" i="1"/>
  <c r="I24" i="7"/>
</calcChain>
</file>

<file path=xl/comments1.xml><?xml version="1.0" encoding="utf-8"?>
<comments xmlns="http://schemas.openxmlformats.org/spreadsheetml/2006/main">
  <authors>
    <author>Nina Jacobs</author>
  </authors>
  <commentList>
    <comment ref="T1" authorId="0" shapeId="0">
      <text>
        <r>
          <rPr>
            <b/>
            <sz val="9"/>
            <color indexed="81"/>
            <rFont val="Tahoma"/>
            <family val="2"/>
          </rPr>
          <t>Nina Jacobs: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<sst xmlns="http://schemas.openxmlformats.org/spreadsheetml/2006/main" count="23213" uniqueCount="11220">
  <si>
    <t>Employer</t>
  </si>
  <si>
    <t>Er Ein</t>
  </si>
  <si>
    <t>Address</t>
  </si>
  <si>
    <t>City</t>
  </si>
  <si>
    <t>State</t>
  </si>
  <si>
    <t>Zip</t>
  </si>
  <si>
    <t>Initial (I) / Renewal (R)</t>
  </si>
  <si>
    <t>Certificate Starting Date</t>
  </si>
  <si>
    <t>Certificate Ending Date</t>
  </si>
  <si>
    <t>Status</t>
  </si>
  <si>
    <t>ASSETS, INC.</t>
  </si>
  <si>
    <t>92-0076696</t>
  </si>
  <si>
    <t>2330 NICHOLS STREET</t>
  </si>
  <si>
    <t>Anchorage</t>
  </si>
  <si>
    <t>AK</t>
  </si>
  <si>
    <t>99508</t>
  </si>
  <si>
    <t>R</t>
  </si>
  <si>
    <t>Expired</t>
  </si>
  <si>
    <t>FAIRBANKS RESOURCE AGENCY</t>
  </si>
  <si>
    <t>92-0035250</t>
  </si>
  <si>
    <t>805 AIRPORT WAY</t>
  </si>
  <si>
    <t>Fairbanks</t>
  </si>
  <si>
    <t>99701</t>
  </si>
  <si>
    <t>HOPE COMMUNITY RESOURCES, INC.</t>
  </si>
  <si>
    <t>92-0036594</t>
  </si>
  <si>
    <t>540 WEST INTERNATIONAL AIRPORT ROAD</t>
  </si>
  <si>
    <t>99518</t>
  </si>
  <si>
    <t>REACH, INC.</t>
  </si>
  <si>
    <t>92-0070127</t>
  </si>
  <si>
    <t>213 THIRD STREET</t>
  </si>
  <si>
    <t>Juneau</t>
  </si>
  <si>
    <t>99801</t>
  </si>
  <si>
    <t>Issued</t>
  </si>
  <si>
    <t>THE ARC OF ANCHORAGE</t>
  </si>
  <si>
    <t>92-0028571</t>
  </si>
  <si>
    <t>2211 ARCA DRIVE</t>
  </si>
  <si>
    <t>THRESHOLD SERVICES, INC.</t>
  </si>
  <si>
    <t>92-0102916</t>
  </si>
  <si>
    <t>380 VON SCHEELE WAY</t>
  </si>
  <si>
    <t>Kodiak</t>
  </si>
  <si>
    <t>99615</t>
  </si>
  <si>
    <t>Total</t>
  </si>
  <si>
    <t>53</t>
  </si>
  <si>
    <t>ACHIEVEMENT CENTER EASTER SEALS</t>
  </si>
  <si>
    <t>63-0728362</t>
  </si>
  <si>
    <t>510 WEST THOMASON CIRCLE</t>
  </si>
  <si>
    <t>Opelika</t>
  </si>
  <si>
    <t>AL</t>
  </si>
  <si>
    <t>36801-5499</t>
  </si>
  <si>
    <t>ACTION INDUSTRIES</t>
  </si>
  <si>
    <t>63-6062111</t>
  </si>
  <si>
    <t>1630 COLEMAN ROAD</t>
  </si>
  <si>
    <t>Anniston</t>
  </si>
  <si>
    <t>36207</t>
  </si>
  <si>
    <t>ARC OF BALDWIN COUNTY, INC.</t>
  </si>
  <si>
    <t>63-0668045</t>
  </si>
  <si>
    <t>1075 SOUTH CEDAR STREET</t>
  </si>
  <si>
    <t>Loxley</t>
  </si>
  <si>
    <t>36551</t>
  </si>
  <si>
    <t>Amending</t>
  </si>
  <si>
    <t>ARC OF MADISON COUNTY</t>
  </si>
  <si>
    <t>63-0418986</t>
  </si>
  <si>
    <t>1100 WASHINGTON STREET</t>
  </si>
  <si>
    <t>Huntsville</t>
  </si>
  <si>
    <t>35801</t>
  </si>
  <si>
    <t>ARC OF MONTGOMERY</t>
  </si>
  <si>
    <t>63-0418302</t>
  </si>
  <si>
    <t>527 BUCKINGHAM DRIVE</t>
  </si>
  <si>
    <t>Montgomery</t>
  </si>
  <si>
    <t>36116</t>
  </si>
  <si>
    <t>BRYCE HOSPITAL VOCATIONAL SERVICES</t>
  </si>
  <si>
    <t>63-6000619</t>
  </si>
  <si>
    <t>200 UNIVERSITY BOULEVARD</t>
  </si>
  <si>
    <t>Tuscaloosa</t>
  </si>
  <si>
    <t>35401</t>
  </si>
  <si>
    <t>Withdrawn</t>
  </si>
  <si>
    <t>BUTLER ADULT TRAINING CENTER</t>
  </si>
  <si>
    <t>63-0588470</t>
  </si>
  <si>
    <t>680 HARDSCRAMBLE ROAD</t>
  </si>
  <si>
    <t>Greenville</t>
  </si>
  <si>
    <t>36037</t>
  </si>
  <si>
    <t>CHATTAHOOCHEE VALLEY AREA ARC</t>
  </si>
  <si>
    <t>63-0826905</t>
  </si>
  <si>
    <t>VALLEY HAVEN SCHOOL</t>
  </si>
  <si>
    <t>Valley</t>
  </si>
  <si>
    <t>36854</t>
  </si>
  <si>
    <t>EAGLE'S WINGS, INC.</t>
  </si>
  <si>
    <t>20-2579517</t>
  </si>
  <si>
    <t>12379 Eagles' Wings Drive</t>
  </si>
  <si>
    <t>Coker</t>
  </si>
  <si>
    <t>35452</t>
  </si>
  <si>
    <t>EASTER SEALS OF CENTRAL ALABAMA</t>
  </si>
  <si>
    <t>63-0435761</t>
  </si>
  <si>
    <t>2125 EAST SOUTH BOULEVARD</t>
  </si>
  <si>
    <t>36116-2454</t>
  </si>
  <si>
    <t>EASTER SEALS REHABILITATION CENTER OF NW ALABAMA</t>
  </si>
  <si>
    <t>63-0417510</t>
  </si>
  <si>
    <t>1450 EAST AVALON AVENUE</t>
  </si>
  <si>
    <t>Muscle Shoals</t>
  </si>
  <si>
    <t>35661</t>
  </si>
  <si>
    <t>GOODWILL EASTER SEALS</t>
  </si>
  <si>
    <t>63-0363472</t>
  </si>
  <si>
    <t>2448 GORDON SMITH DRIVE</t>
  </si>
  <si>
    <t>Mobile</t>
  </si>
  <si>
    <t>36617</t>
  </si>
  <si>
    <t>GRAND CENTRAL STATION INDUSTRIES</t>
  </si>
  <si>
    <t>63-0678180</t>
  </si>
  <si>
    <t>201 GRAND AVENUE, SOUTH</t>
  </si>
  <si>
    <t>Fort Payne</t>
  </si>
  <si>
    <t>35967</t>
  </si>
  <si>
    <t>HOPE HAVEN ADULT TRAINING CENTER</t>
  </si>
  <si>
    <t>63-0412649</t>
  </si>
  <si>
    <t>100 LAMAR AVENUE</t>
  </si>
  <si>
    <t>Tuscumbia</t>
  </si>
  <si>
    <t>35674</t>
  </si>
  <si>
    <t>HUNTSVILLE REHABILITATION FOUNDATION</t>
  </si>
  <si>
    <t>23-7450941</t>
  </si>
  <si>
    <t>2939 JOHNSON ROAD</t>
  </si>
  <si>
    <t>35805</t>
  </si>
  <si>
    <t>JOHN A CONTI WORK CENTER</t>
  </si>
  <si>
    <t>63-1032026</t>
  </si>
  <si>
    <t>3100 REDMOND ROAD</t>
  </si>
  <si>
    <t>Dothan</t>
  </si>
  <si>
    <t>36303</t>
  </si>
  <si>
    <t>MERLE WALLACE PURVIS CENTER</t>
  </si>
  <si>
    <t>63-0570350</t>
  </si>
  <si>
    <t>1682 EAST COUNTY ROAD 4</t>
  </si>
  <si>
    <t>Geneva</t>
  </si>
  <si>
    <t>36340</t>
  </si>
  <si>
    <t>MOBILE ASSOCIATION FOR RETARDED CITIZENS</t>
  </si>
  <si>
    <t>63-0679600</t>
  </si>
  <si>
    <t>2424 GORDON SMITH DRIVE</t>
  </si>
  <si>
    <t>NCAMRA, INC.</t>
  </si>
  <si>
    <t>63-0419789</t>
  </si>
  <si>
    <t>445 EAST MOULTON STREET</t>
  </si>
  <si>
    <t>Decatur</t>
  </si>
  <si>
    <t>35602</t>
  </si>
  <si>
    <t>OPPORTUNITY CENTER - EASTER SEAL</t>
  </si>
  <si>
    <t>63-0727730</t>
  </si>
  <si>
    <t>6300 MC CLELLAN BOULEVARD</t>
  </si>
  <si>
    <t>36206</t>
  </si>
  <si>
    <t>RAINBOW OMEGA, INC.</t>
  </si>
  <si>
    <t>63-1036500</t>
  </si>
  <si>
    <t>100 HOPE DRIVE</t>
  </si>
  <si>
    <t>Eastaboga</t>
  </si>
  <si>
    <t>36260</t>
  </si>
  <si>
    <t>TERRELL INDUSTRIES, INC.</t>
  </si>
  <si>
    <t>63-0929646</t>
  </si>
  <si>
    <t>1202 INDUSTRIAL DRIVE</t>
  </si>
  <si>
    <t>Hartselle</t>
  </si>
  <si>
    <t>35640</t>
  </si>
  <si>
    <t>THE ARC OF JACKSON COUNTY</t>
  </si>
  <si>
    <t>63-0455288</t>
  </si>
  <si>
    <t>180 MACK MORRIS DRIVE</t>
  </si>
  <si>
    <t>Scottsboro</t>
  </si>
  <si>
    <t>35769</t>
  </si>
  <si>
    <t>THE ARC OF JEFFERSON COUNTY</t>
  </si>
  <si>
    <t>63-0375738</t>
  </si>
  <si>
    <t>215 21ST AVENUE SOUTH</t>
  </si>
  <si>
    <t>Birmingham</t>
  </si>
  <si>
    <t>35205</t>
  </si>
  <si>
    <t>THE ARC OF SOUTH TALLADEGA COUNTY</t>
  </si>
  <si>
    <t>63-0765323</t>
  </si>
  <si>
    <t>607 WEST 4TH STREET</t>
  </si>
  <si>
    <t>Sylacauga</t>
  </si>
  <si>
    <t>35150</t>
  </si>
  <si>
    <t>THE ARC OF TUSCALOOSA COUNTY, INC.</t>
  </si>
  <si>
    <t>63-0423005</t>
  </si>
  <si>
    <t>1330 UNIVERSITY BOULEVARD EAST</t>
  </si>
  <si>
    <t>35404</t>
  </si>
  <si>
    <t>THE ARC OF WALKER COUNTY</t>
  </si>
  <si>
    <t>63-0760044</t>
  </si>
  <si>
    <t>745 RUSSELL DAIRY ROAD</t>
  </si>
  <si>
    <t>Jasper</t>
  </si>
  <si>
    <t>35503</t>
  </si>
  <si>
    <t>TOP QUALITY INDUSTRIES</t>
  </si>
  <si>
    <t>63-1031209</t>
  </si>
  <si>
    <t>CULLMAN COUNTY CENTER FOR THE DD</t>
  </si>
  <si>
    <t>Cullman</t>
  </si>
  <si>
    <t>35055</t>
  </si>
  <si>
    <t>UNITED CEREBRAL PALSY OF GREATER BIRMINGHAM, INC</t>
  </si>
  <si>
    <t>63-0307960</t>
  </si>
  <si>
    <t>120 OSLO CIRCLE</t>
  </si>
  <si>
    <t>35211</t>
  </si>
  <si>
    <t>VIVIAN B. ADAMS SCHOOL WORK CENTER</t>
  </si>
  <si>
    <t>63-0597211</t>
  </si>
  <si>
    <t>2047 STUART TARTER ROAD</t>
  </si>
  <si>
    <t>Ozark</t>
  </si>
  <si>
    <t>36360</t>
  </si>
  <si>
    <t>WIREGRASS REHABILITATION CENTER, INC</t>
  </si>
  <si>
    <t>63-0523650</t>
  </si>
  <si>
    <t>565 BURKETT ROAD</t>
  </si>
  <si>
    <t>WORKSHOPS, INC.</t>
  </si>
  <si>
    <t>63-0320201</t>
  </si>
  <si>
    <t>4244 3RD AVENUE SOUTH</t>
  </si>
  <si>
    <t>35222</t>
  </si>
  <si>
    <t>Totals</t>
  </si>
  <si>
    <t xml:space="preserve"> </t>
  </si>
  <si>
    <t>A BETTER CHANCE INDUSTRIES</t>
  </si>
  <si>
    <t>68-0149447</t>
  </si>
  <si>
    <t>4075 LAKESIDE DRIVE</t>
  </si>
  <si>
    <t>RICHMOND</t>
  </si>
  <si>
    <t>CA</t>
  </si>
  <si>
    <t>94806</t>
  </si>
  <si>
    <t>ABILITY COUNTS, INC.</t>
  </si>
  <si>
    <t>95-3659134</t>
  </si>
  <si>
    <t>775 TRADEMARK CIRCLE #101</t>
  </si>
  <si>
    <t>Corona</t>
  </si>
  <si>
    <t>92879</t>
  </si>
  <si>
    <t>AbilityFirst</t>
  </si>
  <si>
    <t>95-1690983</t>
  </si>
  <si>
    <t>1300 E. Green Street</t>
  </si>
  <si>
    <t>Pasadena</t>
  </si>
  <si>
    <t>91106</t>
  </si>
  <si>
    <t>ABLE INDUSTRIES</t>
  </si>
  <si>
    <t>94-6086713</t>
  </si>
  <si>
    <t>8929 W. GOSHEN AVENUE</t>
  </si>
  <si>
    <t>Visalia</t>
  </si>
  <si>
    <t>93291</t>
  </si>
  <si>
    <t>ACHIEVEMENT HOUSE, INC.</t>
  </si>
  <si>
    <t>20-0022378</t>
  </si>
  <si>
    <t>3003 CUESTA COLLEGE ROAD</t>
  </si>
  <si>
    <t>San Luis Obispo</t>
  </si>
  <si>
    <t>93401</t>
  </si>
  <si>
    <t>ADAPTIVE BEHAVIOR CENTER, INC.</t>
  </si>
  <si>
    <t>37-1451028</t>
  </si>
  <si>
    <t>1103 S. Harbor Boulevard, Suite F</t>
  </si>
  <si>
    <t>Santa Ana</t>
  </si>
  <si>
    <t>92704</t>
  </si>
  <si>
    <t>AKIMA INFRASTRUCTURE</t>
  </si>
  <si>
    <t>20-2887430</t>
  </si>
  <si>
    <t>7000 EAST AVENUE, L-505</t>
  </si>
  <si>
    <t>Livermore</t>
  </si>
  <si>
    <t>94550</t>
  </si>
  <si>
    <t>Denied</t>
  </si>
  <si>
    <t/>
  </si>
  <si>
    <t>APOLLO COMMUNITY INTEGRATION TRAINING</t>
  </si>
  <si>
    <t>68-0559088</t>
  </si>
  <si>
    <t>303 NORTH 15TH STREET</t>
  </si>
  <si>
    <t>San Jose</t>
  </si>
  <si>
    <t>95112</t>
  </si>
  <si>
    <t>I</t>
  </si>
  <si>
    <t>ARC IMPERIAL VALLEY</t>
  </si>
  <si>
    <t>23-7245178</t>
  </si>
  <si>
    <t>298 EAST ROSS STREET</t>
  </si>
  <si>
    <t>El Centro</t>
  </si>
  <si>
    <t>92243</t>
  </si>
  <si>
    <t>ARC MID-CITIES</t>
  </si>
  <si>
    <t>95-2468486</t>
  </si>
  <si>
    <t>14208 SOUTH TOWNE AVENUE</t>
  </si>
  <si>
    <t>Los Angeles</t>
  </si>
  <si>
    <t>90061</t>
  </si>
  <si>
    <t>ARC RIVERSIDE</t>
  </si>
  <si>
    <t>95-1907771</t>
  </si>
  <si>
    <t>8138 MAR VISTA COURT</t>
  </si>
  <si>
    <t>Riverside</t>
  </si>
  <si>
    <t>92504</t>
  </si>
  <si>
    <t>ARC SAN JOAQUIN</t>
  </si>
  <si>
    <t>94-1437716</t>
  </si>
  <si>
    <t>41 W. YOKUTS AVENUE</t>
  </si>
  <si>
    <t>Stockton</t>
  </si>
  <si>
    <t>95207</t>
  </si>
  <si>
    <t>ARC VENTURA COUNTY</t>
  </si>
  <si>
    <t>95-2266987</t>
  </si>
  <si>
    <t>5103 WALKER STREET</t>
  </si>
  <si>
    <t>Ventura</t>
  </si>
  <si>
    <t>93003</t>
  </si>
  <si>
    <t>ASIAN REHABILITATION SERVICES, INC.</t>
  </si>
  <si>
    <t>51-0173858</t>
  </si>
  <si>
    <t>4322 WHILSHIRE BOULEVARD #310</t>
  </si>
  <si>
    <t>90010</t>
  </si>
  <si>
    <t>ASSOCIATION FOR RETARDED CITIZENS SAN BERNARDINO</t>
  </si>
  <si>
    <t>95-6209160</t>
  </si>
  <si>
    <t>796 EAST 6TH STREET</t>
  </si>
  <si>
    <t>San Bernardino</t>
  </si>
  <si>
    <t>92410</t>
  </si>
  <si>
    <t>BAKERSFIELD ARC, INC.</t>
  </si>
  <si>
    <t>95-1805520</t>
  </si>
  <si>
    <t>2240 SOUTH UNION AVENUE</t>
  </si>
  <si>
    <t>Bakersfield</t>
  </si>
  <si>
    <t>93307</t>
  </si>
  <si>
    <t>BAKERSFIELD ASSOCIATION FOR RETARDED CITIZENS</t>
  </si>
  <si>
    <t>BASIC OCCUPATIONAL TRAINING CENTER</t>
  </si>
  <si>
    <t>33-0940341</t>
  </si>
  <si>
    <t>174 Commerce</t>
  </si>
  <si>
    <t>Perris</t>
  </si>
  <si>
    <t>92571</t>
  </si>
  <si>
    <t>BECOMING INDEPENDENT</t>
  </si>
  <si>
    <t>94-2641447</t>
  </si>
  <si>
    <t>1425 CORPORATE CENTER PARKWAY</t>
  </si>
  <si>
    <t>Santa Rosa</t>
  </si>
  <si>
    <t>95407</t>
  </si>
  <si>
    <t>B.E.S.T. OPPORTUNITIES, INC.</t>
  </si>
  <si>
    <t>95-3661252</t>
  </si>
  <si>
    <t>120 CAL AVENUE</t>
  </si>
  <si>
    <t>Barstow</t>
  </si>
  <si>
    <t>92311</t>
  </si>
  <si>
    <t>BUILD REHABILITATION INDUSTRIES</t>
  </si>
  <si>
    <t>95-2483215</t>
  </si>
  <si>
    <t>12432 Foothills Boulevard</t>
  </si>
  <si>
    <t>Sylmar</t>
  </si>
  <si>
    <t>91342</t>
  </si>
  <si>
    <t>Pending</t>
  </si>
  <si>
    <t>CALIDAD INDUSTRIES, INC.</t>
  </si>
  <si>
    <t>94-3101119</t>
  </si>
  <si>
    <t>1301 30TH AVENUE</t>
  </si>
  <si>
    <t>Oakland</t>
  </si>
  <si>
    <t>94601</t>
  </si>
  <si>
    <t>CALIFORNIA ELWYN</t>
  </si>
  <si>
    <t>23-1352117</t>
  </si>
  <si>
    <t>18325 MOUNT BALDY CIRCLE</t>
  </si>
  <si>
    <t>Fountain Valley</t>
  </si>
  <si>
    <t>92708</t>
  </si>
  <si>
    <t>CANYON SPRINGS INDUSTRIES</t>
  </si>
  <si>
    <t>16-1700847</t>
  </si>
  <si>
    <t>69696 RAMON ROAD</t>
  </si>
  <si>
    <t>Cathedral City</t>
  </si>
  <si>
    <t>92234</t>
  </si>
  <si>
    <t>CHD/disABILITY SERVICE</t>
  </si>
  <si>
    <t>94-1653023</t>
  </si>
  <si>
    <t>1020 CENTER DRVIE</t>
  </si>
  <si>
    <t>95403</t>
  </si>
  <si>
    <t>CHDC REDWOOD EMPIRE INDUSTRIES</t>
  </si>
  <si>
    <t>CHOIX VOCATIONAL SERVICES</t>
  </si>
  <si>
    <t>02-0781035</t>
  </si>
  <si>
    <t>204 SOUTH ATLANTIC BOULEVARD</t>
  </si>
  <si>
    <t>90022</t>
  </si>
  <si>
    <t>CLIMB WORK ACTIVITY CENTER</t>
  </si>
  <si>
    <t>95-3218864</t>
  </si>
  <si>
    <t>171 WEST SIERRA MADRE BOULEVARD</t>
  </si>
  <si>
    <t>Sierra Madre</t>
  </si>
  <si>
    <t>91024</t>
  </si>
  <si>
    <t>COMMUNITY ACCESS PLUS, INC.</t>
  </si>
  <si>
    <t>30-0154118</t>
  </si>
  <si>
    <t>821 TUOLUMNE STREET</t>
  </si>
  <si>
    <t>Vallejo</t>
  </si>
  <si>
    <t>94590</t>
  </si>
  <si>
    <t>COMMUNITY CORNERSTONE, INC.</t>
  </si>
  <si>
    <t>68-0061751</t>
  </si>
  <si>
    <t>21 RUSK LANE</t>
  </si>
  <si>
    <t>Redway</t>
  </si>
  <si>
    <t>95560</t>
  </si>
  <si>
    <t>COMMUNITY GATEPATH</t>
  </si>
  <si>
    <t>94-1156502</t>
  </si>
  <si>
    <t>350 Twin Dolphin Drive #123</t>
  </si>
  <si>
    <t>Redwood City</t>
  </si>
  <si>
    <t>94065</t>
  </si>
  <si>
    <t>COMMUNITY INTEGRATED WORK PROGRAM, INC.</t>
  </si>
  <si>
    <t>77-0150999</t>
  </si>
  <si>
    <t>2219 BUCHANAN ROAD, SUITE 3</t>
  </si>
  <si>
    <t>Antioch</t>
  </si>
  <si>
    <t>94509</t>
  </si>
  <si>
    <t>CONTRA COSTA ARC</t>
  </si>
  <si>
    <t>94-1606517</t>
  </si>
  <si>
    <t>1340 ARNOLD DRIVE, SUITE 127</t>
  </si>
  <si>
    <t>Martinez</t>
  </si>
  <si>
    <t>94553</t>
  </si>
  <si>
    <t>CROSSROADS COMMUNITY OPTIONS, LLC</t>
  </si>
  <si>
    <t>68-0438161</t>
  </si>
  <si>
    <t>320 CERNON STREET</t>
  </si>
  <si>
    <t>Vacaville</t>
  </si>
  <si>
    <t>95687</t>
  </si>
  <si>
    <t>CROSSROADS DIVERSIFIED SERVICES, INC.</t>
  </si>
  <si>
    <t>94-2446765</t>
  </si>
  <si>
    <t>9300 TECH CENTER DRIVE, STE 100</t>
  </si>
  <si>
    <t>Sacramento</t>
  </si>
  <si>
    <t>95826</t>
  </si>
  <si>
    <t>DESERT ARC</t>
  </si>
  <si>
    <t>95-6006700</t>
  </si>
  <si>
    <t>73255 COUNTRY CLUB DRIVE</t>
  </si>
  <si>
    <t>Palm Desert</t>
  </si>
  <si>
    <t>92260</t>
  </si>
  <si>
    <t>DESERT AREA RESOURCES AND TRAINING</t>
  </si>
  <si>
    <t>95-2866228</t>
  </si>
  <si>
    <t>201 EAST RIDGECREST BOULEVARD</t>
  </si>
  <si>
    <t>Ridgecrest</t>
  </si>
  <si>
    <t>93555</t>
  </si>
  <si>
    <t>DESERT HAVEN ENTERPRISES, INC.</t>
  </si>
  <si>
    <t>95-6006073</t>
  </si>
  <si>
    <t>43437 COPELAND CIRCLE</t>
  </si>
  <si>
    <t>Lancaster</t>
  </si>
  <si>
    <t>93535</t>
  </si>
  <si>
    <t>EASTER SEALS SUPERIOR CALIFORNIA</t>
  </si>
  <si>
    <t>94-1279800</t>
  </si>
  <si>
    <t>3205 HURLEY WAY</t>
  </si>
  <si>
    <t>95864</t>
  </si>
  <si>
    <t>Empower Unlimited Potential</t>
  </si>
  <si>
    <t>Employment Through Adaptation of Tehachapi</t>
  </si>
  <si>
    <t>20-5116044</t>
  </si>
  <si>
    <t>431 N. Green Street</t>
  </si>
  <si>
    <t>Tehachapi</t>
  </si>
  <si>
    <t>93561</t>
  </si>
  <si>
    <t>Enrichment Through Employment, Inc</t>
  </si>
  <si>
    <t>33-0685898</t>
  </si>
  <si>
    <t>1840 W. 220th Street</t>
  </si>
  <si>
    <t>Torrance</t>
  </si>
  <si>
    <t>90501</t>
  </si>
  <si>
    <t>EXCEPTIONAL CHILDREN'S FOUNDATION</t>
  </si>
  <si>
    <t>95-1690988</t>
  </si>
  <si>
    <t>5350 MACHADO ROAD</t>
  </si>
  <si>
    <t>Culver City</t>
  </si>
  <si>
    <t>90230</t>
  </si>
  <si>
    <t>EXPANDING HORIZONS DEVELOPMENTAL DISABILITY SVCS</t>
  </si>
  <si>
    <t>33-0579827</t>
  </si>
  <si>
    <t>507 BROADWAY, UNIT B</t>
  </si>
  <si>
    <t>El Cajon</t>
  </si>
  <si>
    <t>92021</t>
  </si>
  <si>
    <t>FONTANA RESOURCES AT WORK</t>
  </si>
  <si>
    <t>95-2430724</t>
  </si>
  <si>
    <t>8608 LIVE OAK AVENUE</t>
  </si>
  <si>
    <t>Fontana</t>
  </si>
  <si>
    <t>92335</t>
  </si>
  <si>
    <t>FRIENDS OF CHILDREN WITH SPECIAL NEEDS</t>
  </si>
  <si>
    <t>77-0446853</t>
  </si>
  <si>
    <t>2300 PERALTA BLVD</t>
  </si>
  <si>
    <t>Fremont</t>
  </si>
  <si>
    <t>94536</t>
  </si>
  <si>
    <t>FUTURES EXPLORED, INC.</t>
  </si>
  <si>
    <t>94-1567161</t>
  </si>
  <si>
    <t>3547 WILKINSON LANE</t>
  </si>
  <si>
    <t>Lafayette</t>
  </si>
  <si>
    <t>94549</t>
  </si>
  <si>
    <t>FVO Solutions Inc.</t>
  </si>
  <si>
    <t>95-2375691</t>
  </si>
  <si>
    <t>789 NORTH FAIR OAKS AVENUE</t>
  </si>
  <si>
    <t>91103</t>
  </si>
  <si>
    <t>Gateways Hospital &amp; Mental Health Center</t>
  </si>
  <si>
    <t>95-1691011</t>
  </si>
  <si>
    <t>433 N. Hoover Street</t>
  </si>
  <si>
    <t>90004</t>
  </si>
  <si>
    <t>GOODWILL INDUSTRIES OF ORANGE COUNTY</t>
  </si>
  <si>
    <t>95-1644018</t>
  </si>
  <si>
    <t>410 NORTH FAIRVIEW STREET</t>
  </si>
  <si>
    <t>92703</t>
  </si>
  <si>
    <t>GOODWILL INDUSTRIES OF SAN DIEGO COUNTY</t>
  </si>
  <si>
    <t>94-1652910</t>
  </si>
  <si>
    <t>3663 ROSECRANS STREET</t>
  </si>
  <si>
    <t>San Diego</t>
  </si>
  <si>
    <t>92110</t>
  </si>
  <si>
    <t>GOODWILL INDUSTRIES OF SOUTHERN CALIFORNIA</t>
  </si>
  <si>
    <t>95-1641441</t>
  </si>
  <si>
    <t>342 NORTH SAN FERNANDO ROAD</t>
  </si>
  <si>
    <t>90031</t>
  </si>
  <si>
    <t>GOODWILL INDUSTRIES SACRAMENTO VALLEY</t>
  </si>
  <si>
    <t>94-1201202</t>
  </si>
  <si>
    <t>AND NORTHERN NEVADA, INC.</t>
  </si>
  <si>
    <t>HANDICRAFTERS</t>
  </si>
  <si>
    <t>68-0462512</t>
  </si>
  <si>
    <t>5051 47th Avenue</t>
  </si>
  <si>
    <t>95824</t>
  </si>
  <si>
    <t>HILLSIDE ENTERPRISES</t>
  </si>
  <si>
    <t>95-6112681</t>
  </si>
  <si>
    <t>4519 EAST STEARNS STREET</t>
  </si>
  <si>
    <t>Long Beach</t>
  </si>
  <si>
    <t>90815</t>
  </si>
  <si>
    <t>HOPE SERVICES</t>
  </si>
  <si>
    <t>94-1399287</t>
  </si>
  <si>
    <t>30 LAS COLINAS LANE</t>
  </si>
  <si>
    <t>95119</t>
  </si>
  <si>
    <t>Howard Training Center</t>
  </si>
  <si>
    <t>94-6033763</t>
  </si>
  <si>
    <t>1424 STONUM ROAD</t>
  </si>
  <si>
    <t>Modesto</t>
  </si>
  <si>
    <t>95351</t>
  </si>
  <si>
    <t>HUMBOLDT COMMUNITY ACCESS &amp; RESOURCE CENTER</t>
  </si>
  <si>
    <t>94-6107605</t>
  </si>
  <si>
    <t>1707 E STREET, SUITE 2</t>
  </si>
  <si>
    <t>Eureka</t>
  </si>
  <si>
    <t>95501</t>
  </si>
  <si>
    <t>IMPACT CENTER, INC.</t>
  </si>
  <si>
    <t>68-0403098</t>
  </si>
  <si>
    <t>2573 CLAY BANK ROAD, SUITE 13</t>
  </si>
  <si>
    <t>Fairfield</t>
  </si>
  <si>
    <t>94533</t>
  </si>
  <si>
    <t>IMPERIAL COUNTY WORK TRAINING CENTER</t>
  </si>
  <si>
    <t>95-3143356</t>
  </si>
  <si>
    <t>210 WAKE AVENUE</t>
  </si>
  <si>
    <t>INNOVATIVE REHABILITATION SERVICES</t>
  </si>
  <si>
    <t>95-2859267</t>
  </si>
  <si>
    <t>14101 EAST NELSON AVENUE</t>
  </si>
  <si>
    <t>La Puente</t>
  </si>
  <si>
    <t>91746</t>
  </si>
  <si>
    <t>INSTITUTE FOR THE REDESIGN OF LEARNING</t>
  </si>
  <si>
    <t>95-2904053</t>
  </si>
  <si>
    <t>THE ALMANSOR CENTER</t>
  </si>
  <si>
    <t>South Pasadena</t>
  </si>
  <si>
    <t>91030</t>
  </si>
  <si>
    <t>INYO-MONO ASSOCIATION FOR THE HANDICAPPED</t>
  </si>
  <si>
    <t>23-7295496</t>
  </si>
  <si>
    <t>371 SOUTH WARREN STREET</t>
  </si>
  <si>
    <t>Bishop</t>
  </si>
  <si>
    <t>93514</t>
  </si>
  <si>
    <t>JAMAR RESIDENTIAL SERVICES, INC</t>
  </si>
  <si>
    <t>77-0281462</t>
  </si>
  <si>
    <t>2330 N. LARKIN AVENUE</t>
  </si>
  <si>
    <t>Fresno</t>
  </si>
  <si>
    <t>93727</t>
  </si>
  <si>
    <t>JOB OPTIONS, INC.</t>
  </si>
  <si>
    <t>33-0603379</t>
  </si>
  <si>
    <t>3465 CAMINO DEL RIO SOUTH</t>
  </si>
  <si>
    <t>92108</t>
  </si>
  <si>
    <t>KAINOS VOCATIONAL SERVICES</t>
  </si>
  <si>
    <t>23-7408490</t>
  </si>
  <si>
    <t>2761 FAIR OAKS AVENUE</t>
  </si>
  <si>
    <t>94063</t>
  </si>
  <si>
    <t>KINGS REHABILITATION CENTER, INC.</t>
  </si>
  <si>
    <t>94-1609347</t>
  </si>
  <si>
    <t>490 EAST HANFORD-ARMONA ROAD</t>
  </si>
  <si>
    <t>Hanford</t>
  </si>
  <si>
    <t>93230</t>
  </si>
  <si>
    <t>KINGS VIEW WORK EXPERIENCE CENTER</t>
  </si>
  <si>
    <t>94-1412648</t>
  </si>
  <si>
    <t>100 AIR PARK ROAD</t>
  </si>
  <si>
    <t>Atwater</t>
  </si>
  <si>
    <t>95301</t>
  </si>
  <si>
    <t>LA MESA WORK CENTER</t>
  </si>
  <si>
    <t>04-3681734</t>
  </si>
  <si>
    <t>6134 UNIVERSITY AVENUE</t>
  </si>
  <si>
    <t>92115</t>
  </si>
  <si>
    <t>LANDMARK SERVICES, INC.</t>
  </si>
  <si>
    <t>33-0943980</t>
  </si>
  <si>
    <t>3232 N. FAIRVIEW STREET</t>
  </si>
  <si>
    <t>LARC INDUSTRIES</t>
  </si>
  <si>
    <t>95-2134243</t>
  </si>
  <si>
    <t>26639 VALLEY CENTER DRIVE #105</t>
  </si>
  <si>
    <t>Canyon Country</t>
  </si>
  <si>
    <t>91351</t>
  </si>
  <si>
    <t>LAS TRAMPAS INC.</t>
  </si>
  <si>
    <t>94-1437727</t>
  </si>
  <si>
    <t>3460 LANA LANE</t>
  </si>
  <si>
    <t>LIFE OPTIONS VOCATIONAL AND RESOURCE CENTER</t>
  </si>
  <si>
    <t>95-6097893</t>
  </si>
  <si>
    <t>116 NORTH I STREET</t>
  </si>
  <si>
    <t>Lompoc</t>
  </si>
  <si>
    <t>93436</t>
  </si>
  <si>
    <t xml:space="preserve">9 </t>
  </si>
  <si>
    <t>LINCOLN TRAINING CENTER</t>
  </si>
  <si>
    <t>95-2276055</t>
  </si>
  <si>
    <t>2643 LOMA AVENUE</t>
  </si>
  <si>
    <t>South El Monte</t>
  </si>
  <si>
    <t>91733</t>
  </si>
  <si>
    <t>MAGNOLIA ENTERPRISE</t>
  </si>
  <si>
    <t>68-0289790</t>
  </si>
  <si>
    <t>2100 NAPA-VALLEJO HIGHWAY</t>
  </si>
  <si>
    <t>Napa</t>
  </si>
  <si>
    <t>94558</t>
  </si>
  <si>
    <t>MANTECA C.A.P.S.</t>
  </si>
  <si>
    <t>94-2399162</t>
  </si>
  <si>
    <t>178 SOUTH AUSTIN ROAD</t>
  </si>
  <si>
    <t>Manteca</t>
  </si>
  <si>
    <t>95336</t>
  </si>
  <si>
    <t>MAYACAMA INDUSTRIES</t>
  </si>
  <si>
    <t>94-1584424</t>
  </si>
  <si>
    <t>990 SOUTH DORA STREET</t>
  </si>
  <si>
    <t>Ukiah</t>
  </si>
  <si>
    <t>95482</t>
  </si>
  <si>
    <t>MISSION BAY WORKS</t>
  </si>
  <si>
    <t>35-2227542</t>
  </si>
  <si>
    <t>50 Las Colinas Works</t>
  </si>
  <si>
    <t>MMS BEHAVIORAL DAY PROGRAM</t>
  </si>
  <si>
    <t>54-2119120</t>
  </si>
  <si>
    <t>18980 MONTEREY ROAD</t>
  </si>
  <si>
    <t>Morgan Hill</t>
  </si>
  <si>
    <t>95037</t>
  </si>
  <si>
    <t>MOTHER LODE REHABILITATION ENTERPRISES</t>
  </si>
  <si>
    <t>94-2216171</t>
  </si>
  <si>
    <t>MORE</t>
  </si>
  <si>
    <t>Placerville</t>
  </si>
  <si>
    <t>95667</t>
  </si>
  <si>
    <t>NAPA VALLEY PSI, INC.</t>
  </si>
  <si>
    <t>94-2157375</t>
  </si>
  <si>
    <t>651 TRABAJO LANE</t>
  </si>
  <si>
    <t>94559</t>
  </si>
  <si>
    <t>NAPA VALLEY SUPPORT SERVICES</t>
  </si>
  <si>
    <t>51-0186054</t>
  </si>
  <si>
    <t>622 IMPERIAL WAY</t>
  </si>
  <si>
    <t>NCI AFFILIATES, INC.</t>
  </si>
  <si>
    <t>95-3445094</t>
  </si>
  <si>
    <t>496 LINNE ROAD</t>
  </si>
  <si>
    <t>Paso Robles</t>
  </si>
  <si>
    <t>93446</t>
  </si>
  <si>
    <t>NEW HORIZONS</t>
  </si>
  <si>
    <t>95-1862084</t>
  </si>
  <si>
    <t>15725 PARTHENIA STREET</t>
  </si>
  <si>
    <t>North Hills</t>
  </si>
  <si>
    <t>91343</t>
  </si>
  <si>
    <t>NORTH BAY REHABILITATION SERVICES, INC.</t>
  </si>
  <si>
    <t>94-1676736</t>
  </si>
  <si>
    <t>649 MARTIN AVENUE</t>
  </si>
  <si>
    <t>Rohnert Park</t>
  </si>
  <si>
    <t>94928</t>
  </si>
  <si>
    <t>Northern California INALLIANCE</t>
  </si>
  <si>
    <t>94-1677011</t>
  </si>
  <si>
    <t>6950 21st Avenue</t>
  </si>
  <si>
    <t>95820</t>
  </si>
  <si>
    <t>OPARC</t>
  </si>
  <si>
    <t>95-1943396</t>
  </si>
  <si>
    <t>9029 VERNON AVENUE</t>
  </si>
  <si>
    <t>Montclair</t>
  </si>
  <si>
    <t>91763</t>
  </si>
  <si>
    <t>OPTIONS FAMILY OF SERVICES. INC</t>
  </si>
  <si>
    <t>77-0109107</t>
  </si>
  <si>
    <t>800 QUINTANA ROAD, SUITE 2C</t>
  </si>
  <si>
    <t>Morro Bay</t>
  </si>
  <si>
    <t>93442</t>
  </si>
  <si>
    <t>ORANGE COUNTY ADULT ACHIEVEMENT CENTER</t>
  </si>
  <si>
    <t>95-1863666</t>
  </si>
  <si>
    <t>225 WEST CARL KARCHER WAY</t>
  </si>
  <si>
    <t>Anaheim</t>
  </si>
  <si>
    <t>92801</t>
  </si>
  <si>
    <t>PACE SOLANO</t>
  </si>
  <si>
    <t>94-1459324</t>
  </si>
  <si>
    <t>419 MASON STREET, SUITE 118</t>
  </si>
  <si>
    <t>95688</t>
  </si>
  <si>
    <t>PARADIGM ADULT SERVICES, INC.</t>
  </si>
  <si>
    <t>20-8495383</t>
  </si>
  <si>
    <t>5716 CARMEL VALLEY ROAD</t>
  </si>
  <si>
    <t>Carmel</t>
  </si>
  <si>
    <t>93923</t>
  </si>
  <si>
    <t>PARTNERSHIPS WITH INDUSTRY</t>
  </si>
  <si>
    <t>33-0169950</t>
  </si>
  <si>
    <t>7540 METROPOLITAN DRIVE, SUITE 105</t>
  </si>
  <si>
    <t>PATHPOINT</t>
  </si>
  <si>
    <t>95-2371668</t>
  </si>
  <si>
    <t>315 WEST HALEY STREET, #102</t>
  </si>
  <si>
    <t>Santa Barbara</t>
  </si>
  <si>
    <t>93101</t>
  </si>
  <si>
    <t>PATHWAYS</t>
  </si>
  <si>
    <t>74-3065199</t>
  </si>
  <si>
    <t>5768 WEST ADAMS ROAD</t>
  </si>
  <si>
    <t>90016</t>
  </si>
  <si>
    <t>PEAK PERFORMANCE TRAINING CENTERS</t>
  </si>
  <si>
    <t>71-0967386</t>
  </si>
  <si>
    <t>1003 S. PRAIRIE AVENUE</t>
  </si>
  <si>
    <t>90056</t>
  </si>
  <si>
    <t>PENN REHABILITATION CENTER</t>
  </si>
  <si>
    <t>95-1985117</t>
  </si>
  <si>
    <t>12360 PENN STREET</t>
  </si>
  <si>
    <t>Whittier</t>
  </si>
  <si>
    <t>90602</t>
  </si>
  <si>
    <t>PEOPLE SERVICES, INC.</t>
  </si>
  <si>
    <t>94-2758187</t>
  </si>
  <si>
    <t>4195 LAKESHORE BOULEVARD</t>
  </si>
  <si>
    <t>Lakeport</t>
  </si>
  <si>
    <t>95453</t>
  </si>
  <si>
    <t>Phoenix Enterprises</t>
  </si>
  <si>
    <t>94-2209679</t>
  </si>
  <si>
    <t>2355 Whitman Road</t>
  </si>
  <si>
    <t>Concord</t>
  </si>
  <si>
    <t>94518</t>
  </si>
  <si>
    <t>PLEASANTVIEW INDUSTRIES, INC.</t>
  </si>
  <si>
    <t>95-3006805</t>
  </si>
  <si>
    <t>27921 URBANDALE AVENUE</t>
  </si>
  <si>
    <t>Saugus</t>
  </si>
  <si>
    <t>91350</t>
  </si>
  <si>
    <t>POMEROY RECREATION &amp; REHABILITATION CENTER</t>
  </si>
  <si>
    <t>94-1394025</t>
  </si>
  <si>
    <t>207 SKYLINE BOULEVARD</t>
  </si>
  <si>
    <t>San Francisco</t>
  </si>
  <si>
    <t>94132</t>
  </si>
  <si>
    <t>POMONA VALLEY WORKSHOP</t>
  </si>
  <si>
    <t>95-2465264</t>
  </si>
  <si>
    <t>4650 BROOKS STREET</t>
  </si>
  <si>
    <t>PORTERVILLE SHELTERED WORKSHOP</t>
  </si>
  <si>
    <t>94-1676464</t>
  </si>
  <si>
    <t>194 WEST POPLAR AVENUE</t>
  </si>
  <si>
    <t>Porterville</t>
  </si>
  <si>
    <t>93257</t>
  </si>
  <si>
    <t>PRIDE INDUSTRIES, INC.</t>
  </si>
  <si>
    <t>94-1650529</t>
  </si>
  <si>
    <t>10030 FOOTHILLS BOULEVARD</t>
  </si>
  <si>
    <t>Roseville</t>
  </si>
  <si>
    <t>95747-7102</t>
  </si>
  <si>
    <t>QUALITY EDUCATION SERVICES AND TRAINING</t>
  </si>
  <si>
    <t>68-0321043</t>
  </si>
  <si>
    <t>1585 BUTTE HOUSE ROAD</t>
  </si>
  <si>
    <t>Yuba City</t>
  </si>
  <si>
    <t>95991</t>
  </si>
  <si>
    <t>REAL CHALLENGES, INC.</t>
  </si>
  <si>
    <t>33-0754901</t>
  </si>
  <si>
    <t>3584 EAST ENTERPRISE DRIVE</t>
  </si>
  <si>
    <t>92807</t>
  </si>
  <si>
    <t>REHABILITATION INSTITUTE OF SOUTHERN CALIFORNIA</t>
  </si>
  <si>
    <t>95-1792279</t>
  </si>
  <si>
    <t>1800 EAST LA VETA AVENUE</t>
  </si>
  <si>
    <t>Orange</t>
  </si>
  <si>
    <t>92866</t>
  </si>
  <si>
    <t>RICHMOND AREA MULTI-SERVICES, INC.</t>
  </si>
  <si>
    <t>23-7389436</t>
  </si>
  <si>
    <t>Dba/ HIRE-ABILITY</t>
  </si>
  <si>
    <t>94107</t>
  </si>
  <si>
    <t>RUBICON PROGRAMS</t>
  </si>
  <si>
    <t>SAINT MADELEINE SOPHIES CENTER</t>
  </si>
  <si>
    <t>95-1957332</t>
  </si>
  <si>
    <t>2119 EAST MADISON AVENUE</t>
  </si>
  <si>
    <t>92019</t>
  </si>
  <si>
    <t>SAN FERNANDO VALLEY ASSOCIATION FOR THE RETARDED</t>
  </si>
  <si>
    <t>SAN GABRIEL VALLEY TRAINING CENTER AND</t>
  </si>
  <si>
    <t>95-6060494</t>
  </si>
  <si>
    <t>WORKSHOP FOR THE HANDICAPPED</t>
  </si>
  <si>
    <t>SHASCADE WORK CONNECTIONS</t>
  </si>
  <si>
    <t>94-1563365</t>
  </si>
  <si>
    <t>160 MASONIC AVENUE</t>
  </si>
  <si>
    <t>Redding</t>
  </si>
  <si>
    <t>96003</t>
  </si>
  <si>
    <t>SHASTA COUNTY OPPORTUNITY CENTER</t>
  </si>
  <si>
    <t>94-6000535</t>
  </si>
  <si>
    <t>1265 REDWOOD BOULEVARD</t>
  </si>
  <si>
    <t>SHELTERING WINGS CORPORATION</t>
  </si>
  <si>
    <t>33-0989835</t>
  </si>
  <si>
    <t>1445 W. Hobsonway</t>
  </si>
  <si>
    <t>Blythe</t>
  </si>
  <si>
    <t>92225</t>
  </si>
  <si>
    <t>SISKIYOU OPPORTUNITY CENTER</t>
  </si>
  <si>
    <t>94-1723809</t>
  </si>
  <si>
    <t>1516 S. MOUNT SHASTA BLVD.</t>
  </si>
  <si>
    <t>Mount Shasta</t>
  </si>
  <si>
    <t>96067</t>
  </si>
  <si>
    <t>SOCIAL VOCATIONAL SERVICES, INC.</t>
  </si>
  <si>
    <t>95-3284250</t>
  </si>
  <si>
    <t>3555 TORRANCE BOULEVARD</t>
  </si>
  <si>
    <t>90503</t>
  </si>
  <si>
    <t>SOLANO DIVERSIFIED SERVICES, INC.</t>
  </si>
  <si>
    <t>94-2787818</t>
  </si>
  <si>
    <t>1761 BROADWAY, SUITE 250</t>
  </si>
  <si>
    <t>94589</t>
  </si>
  <si>
    <t>SOUTH BAY VOCATIONAL CENTER</t>
  </si>
  <si>
    <t>95-1773303</t>
  </si>
  <si>
    <t>20706 MAIN STREET</t>
  </si>
  <si>
    <t>Carson</t>
  </si>
  <si>
    <t>90745</t>
  </si>
  <si>
    <t>SOUTHEAST INDUSTRIES</t>
  </si>
  <si>
    <t>95-2287675</t>
  </si>
  <si>
    <t>9501 WASHBURN ROAD</t>
  </si>
  <si>
    <t>Downey</t>
  </si>
  <si>
    <t>90242</t>
  </si>
  <si>
    <t>SOUTHSIDE ART CENTER</t>
  </si>
  <si>
    <t>68-0103877</t>
  </si>
  <si>
    <t>8583 ELDER CREEK ROAD, SUITE 200</t>
  </si>
  <si>
    <t>95828</t>
  </si>
  <si>
    <t>SOUTHWEST INDUSTRIES</t>
  </si>
  <si>
    <t>95-6095509</t>
  </si>
  <si>
    <t>1735 WEST ROSECRANS</t>
  </si>
  <si>
    <t>Gardena</t>
  </si>
  <si>
    <t>90249</t>
  </si>
  <si>
    <t>SUNRISE INDUSTRIES</t>
  </si>
  <si>
    <t>68-0257012</t>
  </si>
  <si>
    <t>15000 ARNOLD DRIVE</t>
  </si>
  <si>
    <t>Eldridge</t>
  </si>
  <si>
    <t>95431</t>
  </si>
  <si>
    <t>TEAM ADULT DEVELOPMENT CENTER</t>
  </si>
  <si>
    <t>33-0880147</t>
  </si>
  <si>
    <t>4076 FLAT ROCK ROAD</t>
  </si>
  <si>
    <t>92505</t>
  </si>
  <si>
    <t>TEHAMA COUNTY OPPORTUNITY CENTER</t>
  </si>
  <si>
    <t>94-1643577</t>
  </si>
  <si>
    <t>NORTH VALLEY SERVICES</t>
  </si>
  <si>
    <t>Red Bluff</t>
  </si>
  <si>
    <t>96080</t>
  </si>
  <si>
    <t>The Arc Fresno/Madera Counties</t>
  </si>
  <si>
    <t>94-1265038</t>
  </si>
  <si>
    <t>4490 E. Ashlan Avenue</t>
  </si>
  <si>
    <t>93726</t>
  </si>
  <si>
    <t>THE ARC OF ALAMEDA COUNTY</t>
  </si>
  <si>
    <t>94-1707724</t>
  </si>
  <si>
    <t>14700 DOOLITTLE DRIVE</t>
  </si>
  <si>
    <t>San Leandro</t>
  </si>
  <si>
    <t>94577</t>
  </si>
  <si>
    <t>THE ARC OF SAN DIEGO</t>
  </si>
  <si>
    <t>95-1863913</t>
  </si>
  <si>
    <t>3030 MARKET STREET</t>
  </si>
  <si>
    <t>92102</t>
  </si>
  <si>
    <t>The Campbell Center</t>
  </si>
  <si>
    <t>95-1976088</t>
  </si>
  <si>
    <t>6512 San Fernando Road</t>
  </si>
  <si>
    <t>Glendale</t>
  </si>
  <si>
    <t>91201</t>
  </si>
  <si>
    <t>THE WORK CENTER</t>
  </si>
  <si>
    <t>94-3210410</t>
  </si>
  <si>
    <t>550 QUARRY ROAD</t>
  </si>
  <si>
    <t>San Carlos</t>
  </si>
  <si>
    <t>94070</t>
  </si>
  <si>
    <t>TOOLWORKS, INC.</t>
  </si>
  <si>
    <t>94-2493384</t>
  </si>
  <si>
    <t>25 KEARNY STREET, SUITE 400</t>
  </si>
  <si>
    <t>94108</t>
  </si>
  <si>
    <t>TRINITY DEVELOPMENTAL CENTER</t>
  </si>
  <si>
    <t>27-0180723</t>
  </si>
  <si>
    <t>1568 NORTH MILLBROOK AVENUE</t>
  </si>
  <si>
    <t>93703</t>
  </si>
  <si>
    <t>Tulare County Training Center f/t Handicapped</t>
  </si>
  <si>
    <t>UCP WORK, INC.</t>
  </si>
  <si>
    <t>95-2598337</t>
  </si>
  <si>
    <t>5464 CARPINTERIA AVENUE, SUITE B</t>
  </si>
  <si>
    <t>Carpinteria</t>
  </si>
  <si>
    <t>93013</t>
  </si>
  <si>
    <t>UNITED CEREBRAL PALSY</t>
  </si>
  <si>
    <t>95-1866066</t>
  </si>
  <si>
    <t>205 WEST MISSION AVE, SUITES G &amp; F</t>
  </si>
  <si>
    <t>Escondido</t>
  </si>
  <si>
    <t>92025</t>
  </si>
  <si>
    <t>United Cerebral Palsy Inc. of Stanislaus Co.</t>
  </si>
  <si>
    <t>94-2556951</t>
  </si>
  <si>
    <t>4265 SPYRES WAY, #2</t>
  </si>
  <si>
    <t>95356</t>
  </si>
  <si>
    <t>UNYEWAY, INC.</t>
  </si>
  <si>
    <t>33-0001690</t>
  </si>
  <si>
    <t>2330 MAIN STREET, SUITE D</t>
  </si>
  <si>
    <t>Ramona</t>
  </si>
  <si>
    <t>92065</t>
  </si>
  <si>
    <t>VALLEY ACHIEVEMENT CENTER</t>
  </si>
  <si>
    <t>95-4638631</t>
  </si>
  <si>
    <t>1721 Westwind Drive</t>
  </si>
  <si>
    <t>93301</t>
  </si>
  <si>
    <t>VALLEY LIGHT INDUSTRIES</t>
  </si>
  <si>
    <t>95-2670325</t>
  </si>
  <si>
    <t>5360 NORTH IRWINDALE AVENUE</t>
  </si>
  <si>
    <t>Irwindale</t>
  </si>
  <si>
    <t>91706</t>
  </si>
  <si>
    <t>Valley Resource Center for the Retarded, Inc.</t>
  </si>
  <si>
    <t>95-3508655</t>
  </si>
  <si>
    <t>1285 N. Santa Fe</t>
  </si>
  <si>
    <t>Hemet</t>
  </si>
  <si>
    <t>92543</t>
  </si>
  <si>
    <t>VILLA ESPERANZA SERVICES</t>
  </si>
  <si>
    <t>95-2148860</t>
  </si>
  <si>
    <t>2060 EAST VILLA STREET</t>
  </si>
  <si>
    <t>91107</t>
  </si>
  <si>
    <t>VOCATIONAL IMPROVEMENT PROGRAM, INC.</t>
  </si>
  <si>
    <t>33-0194371</t>
  </si>
  <si>
    <t>8675 BOSTON PLACE</t>
  </si>
  <si>
    <t>Rancho Cucamonga</t>
  </si>
  <si>
    <t>91730</t>
  </si>
  <si>
    <t>VOCATIONAL VISIONS</t>
  </si>
  <si>
    <t>95-2972669</t>
  </si>
  <si>
    <t>26041 PALA</t>
  </si>
  <si>
    <t>Mission Viejo</t>
  </si>
  <si>
    <t>92691</t>
  </si>
  <si>
    <t>Vocation Plus Connections, Inc.</t>
  </si>
  <si>
    <t>47-3593201</t>
  </si>
  <si>
    <t>3985 N. Fresno Street, Suite 106</t>
  </si>
  <si>
    <t>VOCATION PLUS SERVICES, INC</t>
  </si>
  <si>
    <t>27-2496766</t>
  </si>
  <si>
    <t>3985 NORTH FRESNO STREET, #106</t>
  </si>
  <si>
    <t>VTC ENTERPRISES</t>
  </si>
  <si>
    <t>95-2690539</t>
  </si>
  <si>
    <t>2445 A STREET</t>
  </si>
  <si>
    <t>Santa Maria</t>
  </si>
  <si>
    <t>93455</t>
  </si>
  <si>
    <t>WATCH RESOURCES, INC.</t>
  </si>
  <si>
    <t>94-2288255</t>
  </si>
  <si>
    <t>12801 CABEZUT ROAD</t>
  </si>
  <si>
    <t>Sonora</t>
  </si>
  <si>
    <t>95370</t>
  </si>
  <si>
    <t>WESTVIEW SERVICES, INC.</t>
  </si>
  <si>
    <t>33-0172518</t>
  </si>
  <si>
    <t>10522 KATELLA AVENUE</t>
  </si>
  <si>
    <t>92802</t>
  </si>
  <si>
    <t>WILLING WORKERS, INC.</t>
  </si>
  <si>
    <t>23-7092532</t>
  </si>
  <si>
    <t>4813 WEST WASHINGTON BOULEVARD</t>
  </si>
  <si>
    <t>WORK CENTER</t>
  </si>
  <si>
    <t>WORK TRAINING CENTER</t>
  </si>
  <si>
    <t>94-1540883</t>
  </si>
  <si>
    <t>2255 FAIR STREET</t>
  </si>
  <si>
    <t>Chico</t>
  </si>
  <si>
    <t>95928</t>
  </si>
  <si>
    <t>YOLO EMPLOYMENT SERVICES</t>
  </si>
  <si>
    <t>94-1680532</t>
  </si>
  <si>
    <t>660 6TH STREET</t>
  </si>
  <si>
    <t>Woodland</t>
  </si>
  <si>
    <t>95695</t>
  </si>
  <si>
    <t>ANCHOR MENTAL HEALTH ASSOCIATION, INC.</t>
  </si>
  <si>
    <t>52-0824835</t>
  </si>
  <si>
    <t>1001 LAWRENCE STREET NE</t>
  </si>
  <si>
    <t>Washington</t>
  </si>
  <si>
    <t>DC</t>
  </si>
  <si>
    <t>20017</t>
  </si>
  <si>
    <t>SAINT COLETTA OF GREATER WASHINGTON, INC.</t>
  </si>
  <si>
    <t>54-0968224</t>
  </si>
  <si>
    <t>1901 INDEPENDENCE AVENUE SE</t>
  </si>
  <si>
    <t>20003</t>
  </si>
  <si>
    <t>DAWN ENTERPRISES, INC.</t>
  </si>
  <si>
    <t>23-7448485</t>
  </si>
  <si>
    <t>280 CEDAR STREET</t>
  </si>
  <si>
    <t>Blackfoot</t>
  </si>
  <si>
    <t>ID</t>
  </si>
  <si>
    <t>83221</t>
  </si>
  <si>
    <t>DEVELOPMENT WORKSHOP, INC.</t>
  </si>
  <si>
    <t>82-0303456</t>
  </si>
  <si>
    <t>555 WEST 25TH STREET</t>
  </si>
  <si>
    <t>Idaho Falls</t>
  </si>
  <si>
    <t>83402</t>
  </si>
  <si>
    <t>MAGIC VALLEY REHABILITATION SERVICES, INC.</t>
  </si>
  <si>
    <t>82-0306179</t>
  </si>
  <si>
    <t>484 EASTLAND DRIVE SOUTH</t>
  </si>
  <si>
    <t>Twin Falls</t>
  </si>
  <si>
    <t>83301</t>
  </si>
  <si>
    <t>NEW DAY PRODUCTS &amp; RESOURCES, INC.</t>
  </si>
  <si>
    <t>82-0302299</t>
  </si>
  <si>
    <t>1704 NORTH MAIN STREET</t>
  </si>
  <si>
    <t>Pocatello</t>
  </si>
  <si>
    <t>83204</t>
  </si>
  <si>
    <t>OPPORTUNITIES UNLIMITED, INC.</t>
  </si>
  <si>
    <t>82-0310587</t>
  </si>
  <si>
    <t>325 SNAKE RIVER AVENUE</t>
  </si>
  <si>
    <t>Lewiston</t>
  </si>
  <si>
    <t>83501</t>
  </si>
  <si>
    <t>PANHANDLE SPECIAL NEEDS, INC.</t>
  </si>
  <si>
    <t>82-0333979</t>
  </si>
  <si>
    <t>1424 NORTH BOYER AVENUE</t>
  </si>
  <si>
    <t>Sandpoint</t>
  </si>
  <si>
    <t>83864</t>
  </si>
  <si>
    <t>SEVEN OAKS COMMUNITY HOMES</t>
  </si>
  <si>
    <t>20-0141116</t>
  </si>
  <si>
    <t>3940 W 5TH STREET</t>
  </si>
  <si>
    <t>Post Falls</t>
  </si>
  <si>
    <t>83854</t>
  </si>
  <si>
    <t>TESH, INC.</t>
  </si>
  <si>
    <t>82-0297105</t>
  </si>
  <si>
    <t>3327 W. INDUSTRIAL LOOP</t>
  </si>
  <si>
    <t>Coeur d Alene</t>
  </si>
  <si>
    <t>83815</t>
  </si>
  <si>
    <t>THE ARC, INC.</t>
  </si>
  <si>
    <t>82-6011496</t>
  </si>
  <si>
    <t>4402 ALBION</t>
  </si>
  <si>
    <t>Boise</t>
  </si>
  <si>
    <t>83701</t>
  </si>
  <si>
    <t>TRI CO, INC.</t>
  </si>
  <si>
    <t>82-0342103</t>
  </si>
  <si>
    <t>18 MAIN STREET</t>
  </si>
  <si>
    <t>Craigmont</t>
  </si>
  <si>
    <t>83523</t>
  </si>
  <si>
    <t>WITCO, INC</t>
  </si>
  <si>
    <t>23-7377526</t>
  </si>
  <si>
    <t>3919 EAST USTICK ROAD</t>
  </si>
  <si>
    <t>Caldwell</t>
  </si>
  <si>
    <t>83605</t>
  </si>
  <si>
    <t>Grey shaded fields indicate missing data filled in by researcher based on preceding and proceeding data</t>
  </si>
  <si>
    <t>APPALACHIAN CROSSROADS</t>
  </si>
  <si>
    <t>52-1157064</t>
  </si>
  <si>
    <t>105 SOUTH THIRD STREET</t>
  </si>
  <si>
    <t>MD</t>
  </si>
  <si>
    <t>21550</t>
  </si>
  <si>
    <t>ARC OF WASHINGTON COUNTY</t>
  </si>
  <si>
    <t>52-0696197</t>
  </si>
  <si>
    <t>840 FLORIDA AVENUE</t>
  </si>
  <si>
    <t>Hagerstown</t>
  </si>
  <si>
    <t>21740</t>
  </si>
  <si>
    <t>ATHELAS INSTITUTE, INC.</t>
  </si>
  <si>
    <t>52-1225887</t>
  </si>
  <si>
    <t>9104 RED BRANCH ROAD</t>
  </si>
  <si>
    <t>Columbia</t>
  </si>
  <si>
    <t>21045</t>
  </si>
  <si>
    <t>BAYSIDE COMMUNITY NETWORK, INC.</t>
  </si>
  <si>
    <t>52-1139792</t>
  </si>
  <si>
    <t>1290 WEST PULASKI HIGHWAY</t>
  </si>
  <si>
    <t>Elkton</t>
  </si>
  <si>
    <t>21921</t>
  </si>
  <si>
    <t>CENTER FOR SOCIAL CHANGE, INC.</t>
  </si>
  <si>
    <t>52-1842864</t>
  </si>
  <si>
    <t>6600 AMBERTON DRIVE</t>
  </si>
  <si>
    <t>Elkridge</t>
  </si>
  <si>
    <t>21075</t>
  </si>
  <si>
    <t>CHESAPEAKE CENTER, INC.</t>
  </si>
  <si>
    <t>52-0849528</t>
  </si>
  <si>
    <t>713 DOVER ROAD</t>
  </si>
  <si>
    <t>Easton</t>
  </si>
  <si>
    <t>21601</t>
  </si>
  <si>
    <t>CHESTERWYE CENTER, INC.</t>
  </si>
  <si>
    <t>52-0973964</t>
  </si>
  <si>
    <t>110 CHESTERWYE LANE</t>
  </si>
  <si>
    <t>Grasonville</t>
  </si>
  <si>
    <t>21638</t>
  </si>
  <si>
    <t>C.H.I. CENTERS, INC.</t>
  </si>
  <si>
    <t>52-0623695</t>
  </si>
  <si>
    <t>10501 NEW HAMPSHIRE AVENUE</t>
  </si>
  <si>
    <t>Silver Spring</t>
  </si>
  <si>
    <t>20903</t>
  </si>
  <si>
    <t>CHIMES DISTRICT OF COLUMBIA</t>
  </si>
  <si>
    <t>54-1691953</t>
  </si>
  <si>
    <t>4815 SETON DRIVE</t>
  </si>
  <si>
    <t>Baltimore</t>
  </si>
  <si>
    <t>21215</t>
  </si>
  <si>
    <t>COMMUNITY LIVING, INC.</t>
  </si>
  <si>
    <t>52-1158064</t>
  </si>
  <si>
    <t>24 SOUTH WISNER STREET</t>
  </si>
  <si>
    <t>FREDERICK</t>
  </si>
  <si>
    <t>21701</t>
  </si>
  <si>
    <t>DELMARVA WORKS, LLC</t>
  </si>
  <si>
    <t>20-2989182</t>
  </si>
  <si>
    <t>1000 Goodwill Ave.</t>
  </si>
  <si>
    <t>Cambridge</t>
  </si>
  <si>
    <t>21613</t>
  </si>
  <si>
    <t>DOVE POINTE, INC.</t>
  </si>
  <si>
    <t>52-0884222</t>
  </si>
  <si>
    <t>1225 MOUNT HERMON ROAD</t>
  </si>
  <si>
    <t>Salisbury</t>
  </si>
  <si>
    <t>21802</t>
  </si>
  <si>
    <t>ELLICOTT ENTERPRISES, INC.</t>
  </si>
  <si>
    <t>52-0884366</t>
  </si>
  <si>
    <t>THE ARC OF HOWARD COUNTY</t>
  </si>
  <si>
    <t>Ellicott City</t>
  </si>
  <si>
    <t>21042</t>
  </si>
  <si>
    <t>EMERGE, INC.</t>
  </si>
  <si>
    <t>52-1073386</t>
  </si>
  <si>
    <t>9180 RUMSEY ROAD, #D-2</t>
  </si>
  <si>
    <t>FRANCIS X. GALLAGHER SERVICES</t>
  </si>
  <si>
    <t>52-0591538</t>
  </si>
  <si>
    <t>2520 POT SPRING ROAD</t>
  </si>
  <si>
    <t>Timonium</t>
  </si>
  <si>
    <t>21093</t>
  </si>
  <si>
    <t>FRIENDS AWARE, INC.</t>
  </si>
  <si>
    <t>52-0785118</t>
  </si>
  <si>
    <t>1601 HOLLAND STREET</t>
  </si>
  <si>
    <t>Cumberland</t>
  </si>
  <si>
    <t>21502</t>
  </si>
  <si>
    <t>GOODWILL INDUSTRIES OF MONOCACY VALLEY, INC.</t>
  </si>
  <si>
    <t>23-7047548</t>
  </si>
  <si>
    <t>400 EAST CHURCH STREET</t>
  </si>
  <si>
    <t>Frederick</t>
  </si>
  <si>
    <t>GOODWILL INDUSTRIES OF THE CHESAPEAKE</t>
  </si>
  <si>
    <t>52-0591576</t>
  </si>
  <si>
    <t>222 EAST REDWOOD STREET</t>
  </si>
  <si>
    <t>21202</t>
  </si>
  <si>
    <t>HAGERSTOWN GOODWILL INDUSTRIES, INC.</t>
  </si>
  <si>
    <t>52-0660403</t>
  </si>
  <si>
    <t>14515 PENNSYLVANIA AVENUE</t>
  </si>
  <si>
    <t>21742</t>
  </si>
  <si>
    <t>HUMANIM</t>
  </si>
  <si>
    <t>52-0962588</t>
  </si>
  <si>
    <t>6355 WOODSIDE COURT</t>
  </si>
  <si>
    <t>21046</t>
  </si>
  <si>
    <t>LINWOOD CENTER</t>
  </si>
  <si>
    <t>52-0659515</t>
  </si>
  <si>
    <t>3421 MARTHA BUSH DRIVE</t>
  </si>
  <si>
    <t>21043</t>
  </si>
  <si>
    <t>LOWER SHORE ENTERPRISES, INC.</t>
  </si>
  <si>
    <t>52-0857128</t>
  </si>
  <si>
    <t>28475 OWENS BRANCH ROAD</t>
  </si>
  <si>
    <t>21801</t>
  </si>
  <si>
    <t>MELWOOD HORTICULTURAL TRAINING CENTER, INC.</t>
  </si>
  <si>
    <t>52-0857690</t>
  </si>
  <si>
    <t>5606 DOWER HOUSE ROAD</t>
  </si>
  <si>
    <t>Upper Marlboro</t>
  </si>
  <si>
    <t>20772</t>
  </si>
  <si>
    <t>OPPORTUNITY BUILDERS, INC.</t>
  </si>
  <si>
    <t>52-0743369</t>
  </si>
  <si>
    <t>8855 VETERANS HIGHWAY</t>
  </si>
  <si>
    <t>Millersville</t>
  </si>
  <si>
    <t>21108</t>
  </si>
  <si>
    <t>PROVIDENCE CENTER, INC.</t>
  </si>
  <si>
    <t>52-0741599</t>
  </si>
  <si>
    <t>930 POINT PLEASANT ROAD</t>
  </si>
  <si>
    <t>Glen Burnie</t>
  </si>
  <si>
    <t>21061</t>
  </si>
  <si>
    <t>REHABILITATION OPPORTUNITIES, INC.</t>
  </si>
  <si>
    <t>52-0857131</t>
  </si>
  <si>
    <t>5100 PHILADELPHIA WAY</t>
  </si>
  <si>
    <t>Lanham</t>
  </si>
  <si>
    <t>20706</t>
  </si>
  <si>
    <t>SCOTT KEY CENTER, INC</t>
  </si>
  <si>
    <t>52-1310311</t>
  </si>
  <si>
    <t>1050 ROCKY SPRINGS ROAD</t>
  </si>
  <si>
    <t>21702</t>
  </si>
  <si>
    <t>SERVICE DISABLED VETERANS BUSINESS ASSOCIATION</t>
  </si>
  <si>
    <t>77-0458758</t>
  </si>
  <si>
    <t>2212 LEESBOROUGH DRIVE</t>
  </si>
  <si>
    <t>20902</t>
  </si>
  <si>
    <t>SOMERSET COMMUNITY SERVICES, INC.</t>
  </si>
  <si>
    <t>52-0907036</t>
  </si>
  <si>
    <t>5574 TULLS CORNER ROAD</t>
  </si>
  <si>
    <t>Marion</t>
  </si>
  <si>
    <t>21838</t>
  </si>
  <si>
    <t>SPRING DELL CENTER, INC.</t>
  </si>
  <si>
    <t>52-0853629</t>
  </si>
  <si>
    <t>6040 RADIO STATION ROAD</t>
  </si>
  <si>
    <t>La Plata</t>
  </si>
  <si>
    <t>20646</t>
  </si>
  <si>
    <t>THE ARC NORTHERN CHESAPEAKE REGION</t>
  </si>
  <si>
    <t>52-0784063</t>
  </si>
  <si>
    <t>4513 PHILADELPHIA ROAD</t>
  </si>
  <si>
    <t>Aberdeen</t>
  </si>
  <si>
    <t>21001</t>
  </si>
  <si>
    <t>THE ARC OF BALTIMORE</t>
  </si>
  <si>
    <t>52-0671428</t>
  </si>
  <si>
    <t>7215 YORK ROAD</t>
  </si>
  <si>
    <t>21212</t>
  </si>
  <si>
    <t>THE ARC OF MONTGOMERY COUNTY</t>
  </si>
  <si>
    <t>52-0639953</t>
  </si>
  <si>
    <t>603 SOUTHLAWN LANE</t>
  </si>
  <si>
    <t>Rockville</t>
  </si>
  <si>
    <t>20850</t>
  </si>
  <si>
    <t>THE ARC OF PRINCE GEORGE'S COUNTY</t>
  </si>
  <si>
    <t>52-0715246</t>
  </si>
  <si>
    <t>1401 MC CORMICK DRIVE</t>
  </si>
  <si>
    <t>Largo</t>
  </si>
  <si>
    <t>20774</t>
  </si>
  <si>
    <t>THE ARC OF SOUTHERN MARYLAND</t>
  </si>
  <si>
    <t>52-1062351</t>
  </si>
  <si>
    <t>355 WEST DARES BEACH ROAD</t>
  </si>
  <si>
    <t>Prince Frederic</t>
  </si>
  <si>
    <t>20678</t>
  </si>
  <si>
    <t>THE CENTER FOR LIFE ENRICHMENT, INC.</t>
  </si>
  <si>
    <t>52-0799313</t>
  </si>
  <si>
    <t>25089 THREE NOTCH ROAD</t>
  </si>
  <si>
    <t>Hollywood</t>
  </si>
  <si>
    <t>20636</t>
  </si>
  <si>
    <t xml:space="preserve">The Chimes, INC </t>
  </si>
  <si>
    <t>52-0575305</t>
  </si>
  <si>
    <t>3630 MILFORD MILL ROAD</t>
  </si>
  <si>
    <t>Randallstown</t>
  </si>
  <si>
    <t>21244</t>
  </si>
  <si>
    <t>WORCESTER COUNTY DEVELOPMENTAL CENTER, INC.</t>
  </si>
  <si>
    <t>23-7300625</t>
  </si>
  <si>
    <t>8545 NEWARK ROAD</t>
  </si>
  <si>
    <t>Newark</t>
  </si>
  <si>
    <t>21841</t>
  </si>
  <si>
    <t>ABILITY BUILDING CENTER</t>
  </si>
  <si>
    <t>41-0829178</t>
  </si>
  <si>
    <t>1911 14TH STREET NW</t>
  </si>
  <si>
    <t>Rochester</t>
  </si>
  <si>
    <t>MN</t>
  </si>
  <si>
    <t>55901</t>
  </si>
  <si>
    <t>ACCESSABILITY, INC.</t>
  </si>
  <si>
    <t>41-0735909</t>
  </si>
  <si>
    <t>360 HOOVER STREET NE</t>
  </si>
  <si>
    <t>Minneapolis</t>
  </si>
  <si>
    <t>55413</t>
  </si>
  <si>
    <t>ACHIEVE SERVICES, INC.</t>
  </si>
  <si>
    <t>30-0202036</t>
  </si>
  <si>
    <t>1201 89TH AVENUE NE, SUITE 105</t>
  </si>
  <si>
    <t>Blaine</t>
  </si>
  <si>
    <t>55434</t>
  </si>
  <si>
    <t>ADULT CLIENT TRAINING SERVICE</t>
  </si>
  <si>
    <t>41-0912097</t>
  </si>
  <si>
    <t>802 EAST FAIRVIEW AVENUE</t>
  </si>
  <si>
    <t>Olivia</t>
  </si>
  <si>
    <t>56277</t>
  </si>
  <si>
    <t>ADULT TRAINING AND HABILITATION CENTER</t>
  </si>
  <si>
    <t>41-6052785</t>
  </si>
  <si>
    <t>311 FAIRLAWN AVENUE WEST</t>
  </si>
  <si>
    <t>Winsted</t>
  </si>
  <si>
    <t>55395</t>
  </si>
  <si>
    <t>ADVANCE OPPORTUNITIES</t>
  </si>
  <si>
    <t>41-0875253</t>
  </si>
  <si>
    <t>1401 PETERSON STREET</t>
  </si>
  <si>
    <t>Marshall</t>
  </si>
  <si>
    <t>56258</t>
  </si>
  <si>
    <t>AITKIN COUNTY DEVELOPMENTAL ACHIEVEMENT CENTER</t>
  </si>
  <si>
    <t>41-0875006</t>
  </si>
  <si>
    <t>181 NORTH MADDY STREET</t>
  </si>
  <si>
    <t>McGregor</t>
  </si>
  <si>
    <t>55760</t>
  </si>
  <si>
    <t>ALEXANDRIA OPPORTUNITIES CENTER</t>
  </si>
  <si>
    <t>36-3364609</t>
  </si>
  <si>
    <t>107 DONNA AVENUE</t>
  </si>
  <si>
    <t>Alexandria</t>
  </si>
  <si>
    <t>56308</t>
  </si>
  <si>
    <t>BECKER COUNTY DEVELOPMENTAL ACHIEVEMENT CENTER</t>
  </si>
  <si>
    <t>41-0915748</t>
  </si>
  <si>
    <t>900 EAST CENTRAL STREET</t>
  </si>
  <si>
    <t>Detroit Lakes</t>
  </si>
  <si>
    <t>56502</t>
  </si>
  <si>
    <t>BECKER COUNTY WORKSHOP</t>
  </si>
  <si>
    <t>41-6005756</t>
  </si>
  <si>
    <t>1120 8TH STREET SE</t>
  </si>
  <si>
    <t>56501</t>
  </si>
  <si>
    <t>BROADWAY INDUSTRIES, INC.</t>
  </si>
  <si>
    <t>41-2011009</t>
  </si>
  <si>
    <t>917 BROADWAY</t>
  </si>
  <si>
    <t>Wheaton</t>
  </si>
  <si>
    <t>56296</t>
  </si>
  <si>
    <t>CANBY DEVELOPMENTAL ACHIEVEMENT CENTER</t>
  </si>
  <si>
    <t>41-0904804</t>
  </si>
  <si>
    <t>110 FAIRGROUNDS STREET EAST</t>
  </si>
  <si>
    <t>Canby</t>
  </si>
  <si>
    <t>56220</t>
  </si>
  <si>
    <t>CEDAR BRANCH DAC</t>
  </si>
  <si>
    <t>41-1311051</t>
  </si>
  <si>
    <t>22 4TH STREET NW</t>
  </si>
  <si>
    <t>Adams</t>
  </si>
  <si>
    <t>55909</t>
  </si>
  <si>
    <t>CEDAR VALLEY SERVICES, INC.</t>
  </si>
  <si>
    <t>41-0870082</t>
  </si>
  <si>
    <t>2111 4TH AVE. NW</t>
  </si>
  <si>
    <t>Austin</t>
  </si>
  <si>
    <t>55912</t>
  </si>
  <si>
    <t>CHIPPEWA ENTERPRISES, INC.</t>
  </si>
  <si>
    <t>41-0991801</t>
  </si>
  <si>
    <t>808 Ashmore Ave</t>
  </si>
  <si>
    <t>Montevideo</t>
  </si>
  <si>
    <t>56265</t>
  </si>
  <si>
    <t>CHISAGO LAKES ACHIEVEMENT CENTER</t>
  </si>
  <si>
    <t>41-0972838</t>
  </si>
  <si>
    <t>10985 LAKE BOULEVARD</t>
  </si>
  <si>
    <t>Chisago City</t>
  </si>
  <si>
    <t>55013</t>
  </si>
  <si>
    <t>CHOICE, INC.</t>
  </si>
  <si>
    <t>41-0955385</t>
  </si>
  <si>
    <t>7654 EXECUTIVE DRIVE</t>
  </si>
  <si>
    <t>Eden Prairie</t>
  </si>
  <si>
    <t>55344</t>
  </si>
  <si>
    <t>CHRESTOMATHY, INC.</t>
  </si>
  <si>
    <t>41-1527943</t>
  </si>
  <si>
    <t>7465 EDEN PRAIRIE ROAD</t>
  </si>
  <si>
    <t>55346</t>
  </si>
  <si>
    <t>CLEARWATER D.A.C.</t>
  </si>
  <si>
    <t>41-0991797</t>
  </si>
  <si>
    <t>402 5TH STREET NE</t>
  </si>
  <si>
    <t>Bagley</t>
  </si>
  <si>
    <t>56621</t>
  </si>
  <si>
    <t>COMMUNITY CONNECTIONS PARTNERSHIP</t>
  </si>
  <si>
    <t>41-1672131</t>
  </si>
  <si>
    <t>2945 GARFIELD AVENUE SOUTH</t>
  </si>
  <si>
    <t>55408</t>
  </si>
  <si>
    <t>CONNECTIONS</t>
  </si>
  <si>
    <t>41-0991686</t>
  </si>
  <si>
    <t>2530 20th Ave. South</t>
  </si>
  <si>
    <t>Moorhead</t>
  </si>
  <si>
    <t>56560</t>
  </si>
  <si>
    <t>COTTONWOOD COUNTY DAC</t>
  </si>
  <si>
    <t>41-0918102</t>
  </si>
  <si>
    <t>1049 5TH AVENUE</t>
  </si>
  <si>
    <t>Windom</t>
  </si>
  <si>
    <t>56101</t>
  </si>
  <si>
    <t>DOUGLAS COUNTY DEVELOPMENTAL ACHIEVEMENT CENTER</t>
  </si>
  <si>
    <t>41-1253987</t>
  </si>
  <si>
    <t>4125 Minnesota Street</t>
  </si>
  <si>
    <t>EAST POLK COUNTY DAC, INC.</t>
  </si>
  <si>
    <t>41-0988040</t>
  </si>
  <si>
    <t>326 NORTH MARK AVENUE</t>
  </si>
  <si>
    <t>Fosston</t>
  </si>
  <si>
    <t>56542</t>
  </si>
  <si>
    <t>EAST RANGE DEVELOPMENTAL ACHIEVEMENT CENTER</t>
  </si>
  <si>
    <t>41-6052396</t>
  </si>
  <si>
    <t>800 A AVENUE</t>
  </si>
  <si>
    <t>Eveleth</t>
  </si>
  <si>
    <t>55734</t>
  </si>
  <si>
    <t>EMPLOYMENT ENTERPRISES, INC.</t>
  </si>
  <si>
    <t>41-0966032</t>
  </si>
  <si>
    <t>307 NORTHWEST 9TH AVENUE</t>
  </si>
  <si>
    <t>Little Falls</t>
  </si>
  <si>
    <t>56345</t>
  </si>
  <si>
    <t>ENTERPRISE NORTH, INC.</t>
  </si>
  <si>
    <t>41-0956980</t>
  </si>
  <si>
    <t>2106 NORTH BROADWAY</t>
  </si>
  <si>
    <t>New Ulm</t>
  </si>
  <si>
    <t>56073</t>
  </si>
  <si>
    <t>EPIC ENTERPRISES, INC.</t>
  </si>
  <si>
    <t>41-1825494</t>
  </si>
  <si>
    <t>430 Railway St. S.</t>
  </si>
  <si>
    <t>Dundas</t>
  </si>
  <si>
    <t>55019</t>
  </si>
  <si>
    <t>E-QUALITY--PATHWAYS TO POTENTIAL</t>
  </si>
  <si>
    <t>41-1906903</t>
  </si>
  <si>
    <t>3717 COLGATE AVE.</t>
  </si>
  <si>
    <t>55410</t>
  </si>
  <si>
    <t>ESR</t>
  </si>
  <si>
    <t>41-0880331</t>
  </si>
  <si>
    <t>1754 WASHINGTON AVENUE</t>
  </si>
  <si>
    <t>Stillwater</t>
  </si>
  <si>
    <t>55082</t>
  </si>
  <si>
    <t>FALLS DIVERSE ABILITIES CORPORATION</t>
  </si>
  <si>
    <t>41-0990225</t>
  </si>
  <si>
    <t>205 13TH STREET WEST</t>
  </si>
  <si>
    <t>Thief River Falls</t>
  </si>
  <si>
    <t>56701</t>
  </si>
  <si>
    <t>FILLMORE COUNTY DEVELOPMENTAL ACHIEVEMENT CENTER</t>
  </si>
  <si>
    <t>41-0879484</t>
  </si>
  <si>
    <t>108 FILLMORE PLACE STREET</t>
  </si>
  <si>
    <t>Preston</t>
  </si>
  <si>
    <t>55965</t>
  </si>
  <si>
    <t>FLOODWOOD SERVICES AND TRAINING</t>
  </si>
  <si>
    <t>41-1296075</t>
  </si>
  <si>
    <t>601 ASH STREET</t>
  </si>
  <si>
    <t>Floodwood</t>
  </si>
  <si>
    <t>55736</t>
  </si>
  <si>
    <t>FUNCTIONAL INDUSTRIES, INC.</t>
  </si>
  <si>
    <t>41-1223547</t>
  </si>
  <si>
    <t>1801 HIGHWAY 25, NORTH</t>
  </si>
  <si>
    <t>Buffalo</t>
  </si>
  <si>
    <t>55313</t>
  </si>
  <si>
    <t>GOODWILL INDUSTRIES VOCATIONAL ENTERPRISES, INC.</t>
  </si>
  <si>
    <t>41-0919602</t>
  </si>
  <si>
    <t>700 GARFIELD AVENUE</t>
  </si>
  <si>
    <t>Duluth</t>
  </si>
  <si>
    <t>55802</t>
  </si>
  <si>
    <t>GRANT COUNTY DEVELOPMENTAL ACHIEVEMENT CENTER</t>
  </si>
  <si>
    <t>41-0904958</t>
  </si>
  <si>
    <t>106 7TH STREET, NORTH</t>
  </si>
  <si>
    <t>Hoffman</t>
  </si>
  <si>
    <t>56339</t>
  </si>
  <si>
    <t>HEARTLAND INDUSTRIES, INC.</t>
  </si>
  <si>
    <t>41-1666451</t>
  </si>
  <si>
    <t>4121 - 45TH AVENUE SE</t>
  </si>
  <si>
    <t>Willmar</t>
  </si>
  <si>
    <t>56201</t>
  </si>
  <si>
    <t>HOPE DEVELOPMENTAL ACHIEVEMENT CENTER</t>
  </si>
  <si>
    <t>41-0954929</t>
  </si>
  <si>
    <t>330 EAST HIGHWAY 14</t>
  </si>
  <si>
    <t>Tyler</t>
  </si>
  <si>
    <t>56178</t>
  </si>
  <si>
    <t>HUBBARD COUNTY DEVELOPMENTAL ACHIEVEMENT CENTER</t>
  </si>
  <si>
    <t>41-1112749</t>
  </si>
  <si>
    <t>113 MAIN AVENUE SOUTH</t>
  </si>
  <si>
    <t>Park Rapids</t>
  </si>
  <si>
    <t>56470</t>
  </si>
  <si>
    <t>INDEPENDENCE CENTER, INC.</t>
  </si>
  <si>
    <t>41-1276666</t>
  </si>
  <si>
    <t>51 1ST AVENUE, SOUTH</t>
  </si>
  <si>
    <t>Waite Park</t>
  </si>
  <si>
    <t>56387</t>
  </si>
  <si>
    <t>INDUSTRIES, INC.</t>
  </si>
  <si>
    <t>41-0915848</t>
  </si>
  <si>
    <t>500 SOUTH WALNUT STREET</t>
  </si>
  <si>
    <t>Mora</t>
  </si>
  <si>
    <t>55051</t>
  </si>
  <si>
    <t>ISD #318</t>
  </si>
  <si>
    <t>41-6001593</t>
  </si>
  <si>
    <t>820 NW 1ST AVENUE</t>
  </si>
  <si>
    <t>Grand Rapids</t>
  </si>
  <si>
    <t>55744</t>
  </si>
  <si>
    <t>ITASCA LIFE OPTIONS</t>
  </si>
  <si>
    <t>41-0907640</t>
  </si>
  <si>
    <t>333 ITASCA STREET</t>
  </si>
  <si>
    <t>JACKSON COUNTY DEVELOPMENTAL ACHIEVEMENT CENTER</t>
  </si>
  <si>
    <t>41-0948798</t>
  </si>
  <si>
    <t>304 2ND AVENUE NORTH</t>
  </si>
  <si>
    <t>Lakefield</t>
  </si>
  <si>
    <t>56150</t>
  </si>
  <si>
    <t>JOBS PLUS, INC.</t>
  </si>
  <si>
    <t>41-6050238</t>
  </si>
  <si>
    <t>200 16TH AVENUE, SE</t>
  </si>
  <si>
    <t>Waseca</t>
  </si>
  <si>
    <t>56093</t>
  </si>
  <si>
    <t>KANDI WORKS D.A.C.</t>
  </si>
  <si>
    <t>41-0851047</t>
  </si>
  <si>
    <t>537 PACIFIC AVENUE</t>
  </si>
  <si>
    <t>Kandiyohi</t>
  </si>
  <si>
    <t>56251</t>
  </si>
  <si>
    <t>KCQ, INC.</t>
  </si>
  <si>
    <t>41-1492566</t>
  </si>
  <si>
    <t>402 HERITAGE PLACE</t>
  </si>
  <si>
    <t>Faribault</t>
  </si>
  <si>
    <t>55021</t>
  </si>
  <si>
    <t>LAKE COUNTY DEVELOPMENTAL ACHIEVEMENT CENTER</t>
  </si>
  <si>
    <t>41-0973700</t>
  </si>
  <si>
    <t>626 2ND AVENUE</t>
  </si>
  <si>
    <t>Two Harbors</t>
  </si>
  <si>
    <t>55616</t>
  </si>
  <si>
    <t>LE SUEUR COUNTY DEVELOPMENTAL SERVICES</t>
  </si>
  <si>
    <t>41-0909092</t>
  </si>
  <si>
    <t>POTENTIAL UNLIMITED</t>
  </si>
  <si>
    <t>Waterville</t>
  </si>
  <si>
    <t>56096</t>
  </si>
  <si>
    <t>LIFEWORKS SERVICES, INC.</t>
  </si>
  <si>
    <t>41-0907857</t>
  </si>
  <si>
    <t>2965 LONE OAK DRIVE</t>
  </si>
  <si>
    <t>Eagan</t>
  </si>
  <si>
    <t>55121</t>
  </si>
  <si>
    <t>MAIN STREET INDUSTRIES AND TRAINING CENTER, INC.</t>
  </si>
  <si>
    <t>41-0944820</t>
  </si>
  <si>
    <t>93 MAIN STREET</t>
  </si>
  <si>
    <t>Clinton</t>
  </si>
  <si>
    <t>56225</t>
  </si>
  <si>
    <t>MANKATO REHABILITATION CENTER, INC.</t>
  </si>
  <si>
    <t>41-0736870</t>
  </si>
  <si>
    <t>15 MAP DRIVE</t>
  </si>
  <si>
    <t>Mankato</t>
  </si>
  <si>
    <t>56002</t>
  </si>
  <si>
    <t>1546</t>
  </si>
  <si>
    <t>1,546</t>
  </si>
  <si>
    <t>MERRICK, INC.</t>
  </si>
  <si>
    <t>41-0991279</t>
  </si>
  <si>
    <t>3210 LABORE ROAD</t>
  </si>
  <si>
    <t>Vadnais Heights</t>
  </si>
  <si>
    <t>55110</t>
  </si>
  <si>
    <t>215</t>
  </si>
  <si>
    <t>METRO WORK CENTER, INC.</t>
  </si>
  <si>
    <t>41-0945288</t>
  </si>
  <si>
    <t>2730 EAST 31ST STREET</t>
  </si>
  <si>
    <t>55406</t>
  </si>
  <si>
    <t>MIDWEST SPECIAL SERVICES, INC.</t>
  </si>
  <si>
    <t>41-0746072</t>
  </si>
  <si>
    <t>900 OCEAN STREET</t>
  </si>
  <si>
    <t>Saint Paul</t>
  </si>
  <si>
    <t>55106</t>
  </si>
  <si>
    <t>253</t>
  </si>
  <si>
    <t>MILLE LACS COUNTY AREA DAC, INC.</t>
  </si>
  <si>
    <t>41-1225790</t>
  </si>
  <si>
    <t>115 FIRST STREET EAST</t>
  </si>
  <si>
    <t>Milaca</t>
  </si>
  <si>
    <t>56353</t>
  </si>
  <si>
    <t>MINNESOTA STATE OPERATED COMMUNITY SERVICES</t>
  </si>
  <si>
    <t>41-6007162</t>
  </si>
  <si>
    <t>3200 LABORE ROAD</t>
  </si>
  <si>
    <t>MURRAY COUNTY DAC</t>
  </si>
  <si>
    <t>41-0947534</t>
  </si>
  <si>
    <t>2225 - 28TH STREET</t>
  </si>
  <si>
    <t>Slayton</t>
  </si>
  <si>
    <t>56172</t>
  </si>
  <si>
    <t>NEW OPTIONS</t>
  </si>
  <si>
    <t>41-6005892</t>
  </si>
  <si>
    <t>WORKFORCE CENTER</t>
  </si>
  <si>
    <t>Shakopee</t>
  </si>
  <si>
    <t>55379</t>
  </si>
  <si>
    <t>NOBLES COUNTY DEVELOPMENTAL ACHIEVEMENT CENTER</t>
  </si>
  <si>
    <t>41-0872571</t>
  </si>
  <si>
    <t>2121 NOBLES STREET</t>
  </si>
  <si>
    <t>Worthington</t>
  </si>
  <si>
    <t>56187</t>
  </si>
  <si>
    <t>NORMAN COUNTY DEVELOPMENTAL ACTIVITIES CTR</t>
  </si>
  <si>
    <t>NORTHEAST CONTEMPORARY SERVICES, INC.</t>
  </si>
  <si>
    <t>41-0916288</t>
  </si>
  <si>
    <t>2770 CLEVELAND AVENUE NORTH</t>
  </si>
  <si>
    <t>55113</t>
  </si>
  <si>
    <t>NORTHERN CASS DAC, INC.</t>
  </si>
  <si>
    <t>51-0185463</t>
  </si>
  <si>
    <t>8059 COUNTY ROAD 12</t>
  </si>
  <si>
    <t>Walker</t>
  </si>
  <si>
    <t>56484</t>
  </si>
  <si>
    <t>OCCUPATIONAL DEVELOPMENT CENTER, INC.</t>
  </si>
  <si>
    <t>41-0973895</t>
  </si>
  <si>
    <t>1520 HIGHWAY 32 SOUTH</t>
  </si>
  <si>
    <t>OPPORTUNITY PARTNERS, INC.</t>
  </si>
  <si>
    <t>41-0737221</t>
  </si>
  <si>
    <t>5500 OPPORTUNITY COURT</t>
  </si>
  <si>
    <t>Minnetonka</t>
  </si>
  <si>
    <t>55343</t>
  </si>
  <si>
    <t>OPPORTUNITY SERVICES, INC.</t>
  </si>
  <si>
    <t>41-0990502</t>
  </si>
  <si>
    <t>401 NORTH 3RD STREET</t>
  </si>
  <si>
    <t>55401</t>
  </si>
  <si>
    <t>OPTIONS, INC.</t>
  </si>
  <si>
    <t>41-1360980</t>
  </si>
  <si>
    <t>16820 197TH AVENUE, NW</t>
  </si>
  <si>
    <t>Big Lake</t>
  </si>
  <si>
    <t>55309</t>
  </si>
  <si>
    <t>PHOENIX ALTERNATIVES, INC.</t>
  </si>
  <si>
    <t>41-1675509</t>
  </si>
  <si>
    <t>1754 COMMERCE COURT</t>
  </si>
  <si>
    <t>White Bear Lake</t>
  </si>
  <si>
    <t>PINE HABILITATION AND SUPPORTED EMPLOYMENT</t>
  </si>
  <si>
    <t>41-0963283</t>
  </si>
  <si>
    <t>106 MAIN STREET</t>
  </si>
  <si>
    <t>Sandstone</t>
  </si>
  <si>
    <t>55072</t>
  </si>
  <si>
    <t>PINE RIVER AREA DEVELOPMENTAL ACHIEVEMENT CENTER</t>
  </si>
  <si>
    <t>51-0188257</t>
  </si>
  <si>
    <t>2865 24TH STREET SW</t>
  </si>
  <si>
    <t>Pine River</t>
  </si>
  <si>
    <t>56474</t>
  </si>
  <si>
    <t>PINEWOOD-CLOQUET, INC.</t>
  </si>
  <si>
    <t>41-0875019</t>
  </si>
  <si>
    <t>915 18TH STREET</t>
  </si>
  <si>
    <t>Cloquet</t>
  </si>
  <si>
    <t>55720</t>
  </si>
  <si>
    <t>PINEWOOD-DULUTH, INC.</t>
  </si>
  <si>
    <t>41-1696163</t>
  </si>
  <si>
    <t>1102 EAST 4TH STREET</t>
  </si>
  <si>
    <t>55805</t>
  </si>
  <si>
    <t>POLK COUNTY DEVELOPMENTAL ACHIEVEMENT CENTER</t>
  </si>
  <si>
    <t>41-0884441</t>
  </si>
  <si>
    <t>515 5TH AVENUE SOUTH</t>
  </si>
  <si>
    <t>Crookston</t>
  </si>
  <si>
    <t>56716</t>
  </si>
  <si>
    <t>POSSABILITIES OF SOUTHERN MINNESOTA</t>
  </si>
  <si>
    <t>41-0853397</t>
  </si>
  <si>
    <t>1808 3RD AVENUE SE</t>
  </si>
  <si>
    <t>55904</t>
  </si>
  <si>
    <t>PRO-ACT, INC.</t>
  </si>
  <si>
    <t>23-7239408</t>
  </si>
  <si>
    <t>3195 NEIL ARMSTRONG BOULEVARD</t>
  </si>
  <si>
    <t>PRODUCTIVE ALTERNATIVES, INC.</t>
  </si>
  <si>
    <t>41-0844951</t>
  </si>
  <si>
    <t>1205 NORTH TOWER ROAD</t>
  </si>
  <si>
    <t>Fergus Falls</t>
  </si>
  <si>
    <t>56537</t>
  </si>
  <si>
    <t>PROGRESS, INC.</t>
  </si>
  <si>
    <t>41-1690300</t>
  </si>
  <si>
    <t>101 4TH AVENUE NE</t>
  </si>
  <si>
    <t>Pipestone</t>
  </si>
  <si>
    <t>56164</t>
  </si>
  <si>
    <t>PRO-WORKS, INC.</t>
  </si>
  <si>
    <t>41-1251315</t>
  </si>
  <si>
    <t>427 EAST 10TH STREET</t>
  </si>
  <si>
    <t>Litchfield</t>
  </si>
  <si>
    <t>55355</t>
  </si>
  <si>
    <t>RANGE CENTER, INC.</t>
  </si>
  <si>
    <t>41-0882739</t>
  </si>
  <si>
    <t>1001 NW 8TH AVENUE</t>
  </si>
  <si>
    <t>Chisholm</t>
  </si>
  <si>
    <t>55719</t>
  </si>
  <si>
    <t>RICE COUNTY ACTIVITY CENTER</t>
  </si>
  <si>
    <t>41-0872454</t>
  </si>
  <si>
    <t>21 NE 10TH STREET</t>
  </si>
  <si>
    <t>RISE, INC.</t>
  </si>
  <si>
    <t>41-0972476</t>
  </si>
  <si>
    <t>8406 SUNSET ROAD NE</t>
  </si>
  <si>
    <t>Spring Lake Park</t>
  </si>
  <si>
    <t>55432</t>
  </si>
  <si>
    <t>ROCK COUNTY OPPORTUNITIES, INC.</t>
  </si>
  <si>
    <t>41-0911814</t>
  </si>
  <si>
    <t>807 WEST MAIN</t>
  </si>
  <si>
    <t>Luverne</t>
  </si>
  <si>
    <t>56156</t>
  </si>
  <si>
    <t>SERVICE ENTERPRISES, INC.</t>
  </si>
  <si>
    <t>41-0977256</t>
  </si>
  <si>
    <t>515 WEST BRIDGE STREET</t>
  </si>
  <si>
    <t>Redwood Falls</t>
  </si>
  <si>
    <t>56283</t>
  </si>
  <si>
    <t>SIBLEY COUNTY DEVELOPMENTAL ACHIEVEMENT CENTER</t>
  </si>
  <si>
    <t>41-0956568</t>
  </si>
  <si>
    <t>203 Shamrock Drive</t>
  </si>
  <si>
    <t>Arlington</t>
  </si>
  <si>
    <t>55307</t>
  </si>
  <si>
    <t>SPECIALIZED VOCATIONAL SERVICES, INC.</t>
  </si>
  <si>
    <t>41-1895985</t>
  </si>
  <si>
    <t>320 10TH STREET</t>
  </si>
  <si>
    <t>SPRTC/RIVER VALLEY INDUSTRIES</t>
  </si>
  <si>
    <t>43-1064452</t>
  </si>
  <si>
    <t>100 FREEMAN DRIVE</t>
  </si>
  <si>
    <t>Saint Peter</t>
  </si>
  <si>
    <t>56082</t>
  </si>
  <si>
    <t>STEP</t>
  </si>
  <si>
    <t>41-1228493</t>
  </si>
  <si>
    <t>501 WEST 6TH STREET</t>
  </si>
  <si>
    <t>Browerville</t>
  </si>
  <si>
    <t>56438</t>
  </si>
  <si>
    <t>STEP, INC.</t>
  </si>
  <si>
    <t>41-0874998</t>
  </si>
  <si>
    <t>5 DOWNTOWN PLAZA</t>
  </si>
  <si>
    <t>Fairmont</t>
  </si>
  <si>
    <t>56031</t>
  </si>
  <si>
    <t>STEVENS COUNTY DAC</t>
  </si>
  <si>
    <t>41-0954902</t>
  </si>
  <si>
    <t>203 GREEN RIVER ROAD</t>
  </si>
  <si>
    <t>Morris</t>
  </si>
  <si>
    <t>56267</t>
  </si>
  <si>
    <t>SWIFT COUNTY DEVELOPMENTAL ACHIEVEMENT CENTER</t>
  </si>
  <si>
    <t>41-0909889</t>
  </si>
  <si>
    <t>2105 MINNESOTA AVENUE</t>
  </si>
  <si>
    <t>Benson</t>
  </si>
  <si>
    <t>56215</t>
  </si>
  <si>
    <t>TASKS UNLIMITED BUILDING SERVICES</t>
  </si>
  <si>
    <t>41-1518696</t>
  </si>
  <si>
    <t>TASKS UNLIMITED, INC.</t>
  </si>
  <si>
    <t>55404</t>
  </si>
  <si>
    <t>THE RISING PHOENIX</t>
  </si>
  <si>
    <t>41-1855407</t>
  </si>
  <si>
    <t>204 BRYANT AVENUE SE</t>
  </si>
  <si>
    <t>Wadena</t>
  </si>
  <si>
    <t>56482</t>
  </si>
  <si>
    <t>TODD COUNTY DAC</t>
  </si>
  <si>
    <t>TSE, INC.</t>
  </si>
  <si>
    <t>41-0858512</t>
  </si>
  <si>
    <t>2027 RICE STREET</t>
  </si>
  <si>
    <t>UDAC, INC.</t>
  </si>
  <si>
    <t>41-0856115</t>
  </si>
  <si>
    <t>500 EAST 10TH STREET</t>
  </si>
  <si>
    <t>WABASHA COUNTY DEVELOPMENTAL ACHIEVEMENT CENTER</t>
  </si>
  <si>
    <t>41-0957876</t>
  </si>
  <si>
    <t>611 BROADWAY AVENUE, SUITE 110</t>
  </si>
  <si>
    <t>Wabasha</t>
  </si>
  <si>
    <t>55981</t>
  </si>
  <si>
    <t>WACOSA</t>
  </si>
  <si>
    <t>41-0871466</t>
  </si>
  <si>
    <t>310 SUNDIAL DRIVE</t>
  </si>
  <si>
    <t>WADENA COUNTY DEVELOPMENTAL ACHIEVEMENT CENTER</t>
  </si>
  <si>
    <t>41-1230580</t>
  </si>
  <si>
    <t>305 FIFTH STREET, SW</t>
  </si>
  <si>
    <t>Sebeka</t>
  </si>
  <si>
    <t>56477</t>
  </si>
  <si>
    <t>WEST CENTRAL INDUSTRIES</t>
  </si>
  <si>
    <t>41-0872939</t>
  </si>
  <si>
    <t>1300 SW 22ND STREET</t>
  </si>
  <si>
    <t>WILKIN COUNTY DEVELOPMENTAL ACHIEVEMENT CENTER</t>
  </si>
  <si>
    <t>41-1224708</t>
  </si>
  <si>
    <t>1130 HIGHWAY 75 NORTH</t>
  </si>
  <si>
    <t>Breckenridge</t>
  </si>
  <si>
    <t>56520</t>
  </si>
  <si>
    <t>WINONA COUNTY DEVELOPMENTAL ACHIEVEMENT CENTER</t>
  </si>
  <si>
    <t>41-0871492</t>
  </si>
  <si>
    <t>1721 WEST SERVICE DRIVE</t>
  </si>
  <si>
    <t>Winona</t>
  </si>
  <si>
    <t>55987</t>
  </si>
  <si>
    <t>WINONA ORC INDUSTRIES, INC.</t>
  </si>
  <si>
    <t>41-1225014</t>
  </si>
  <si>
    <t>1053 EAST MARK STREET</t>
  </si>
  <si>
    <t>WORKABILITIES, INC.</t>
  </si>
  <si>
    <t>41-1230842</t>
  </si>
  <si>
    <t>7400 LAUREL AVENUE</t>
  </si>
  <si>
    <t>Golden Valley</t>
  </si>
  <si>
    <t>55426</t>
  </si>
  <si>
    <t>ALPHAPOINT ASSOCIATION FOR THE BLIND</t>
  </si>
  <si>
    <t>44-0552486</t>
  </si>
  <si>
    <t>ATTN: ED PRUSIA</t>
  </si>
  <si>
    <t>Kansas City</t>
  </si>
  <si>
    <t>MO</t>
  </si>
  <si>
    <t>64132</t>
  </si>
  <si>
    <t>ALTERNATIVE COMMUNITY TRAINING, INC.</t>
  </si>
  <si>
    <t>43-1069698</t>
  </si>
  <si>
    <t>2200 BURLINGTON STREET</t>
  </si>
  <si>
    <t>65202</t>
  </si>
  <si>
    <t>BATES COUNTY INDUSTRIES, INC.</t>
  </si>
  <si>
    <t>55-0792195</t>
  </si>
  <si>
    <t>ROUTE 1 BOX 47</t>
  </si>
  <si>
    <t>Butler</t>
  </si>
  <si>
    <t>64730</t>
  </si>
  <si>
    <t>BIG SPRINGS SHELTERED WORKSHOP, INC</t>
  </si>
  <si>
    <t>43-1306704</t>
  </si>
  <si>
    <t>HCR 2 BOX 2690C</t>
  </si>
  <si>
    <t>Van Buren</t>
  </si>
  <si>
    <t>63965</t>
  </si>
  <si>
    <t>BLUE VALLEY INDUSTRIES</t>
  </si>
  <si>
    <t>43-1078983</t>
  </si>
  <si>
    <t>1608 PROSPECT</t>
  </si>
  <si>
    <t>64127</t>
  </si>
  <si>
    <t>BOONE CENTER, INC.</t>
  </si>
  <si>
    <t>43-0764144</t>
  </si>
  <si>
    <t>200 TRADE CENTER DRIVE</t>
  </si>
  <si>
    <t>Saint Peters</t>
  </si>
  <si>
    <t>63376</t>
  </si>
  <si>
    <t>BOONSLICK INDUSTRIES, INC.</t>
  </si>
  <si>
    <t>43-1092497</t>
  </si>
  <si>
    <t>1620 WEST ASHLEY ROAD</t>
  </si>
  <si>
    <t>Boonville</t>
  </si>
  <si>
    <t>65233</t>
  </si>
  <si>
    <t>BRANDT VOCATIONAL ENTERPRISES</t>
  </si>
  <si>
    <t>44-6000987</t>
  </si>
  <si>
    <t>FULTON STATE HOSPITAL</t>
  </si>
  <si>
    <t>Fulton</t>
  </si>
  <si>
    <t>65251</t>
  </si>
  <si>
    <t>BURRELL WORKING SOLUTIONS</t>
  </si>
  <si>
    <t>46-0965320</t>
  </si>
  <si>
    <t>4450 AIRPORT RD</t>
  </si>
  <si>
    <t>Bolivar</t>
  </si>
  <si>
    <t>65613</t>
  </si>
  <si>
    <t>CANTERBURY ENTERPRISES, INC.</t>
  </si>
  <si>
    <t>43-1339823</t>
  </si>
  <si>
    <t>7228 WEIL AVENUE</t>
  </si>
  <si>
    <t>Shrewsbury</t>
  </si>
  <si>
    <t>63119</t>
  </si>
  <si>
    <t>CAPE GIRARDEAU COMMUNITY SHELTERED WORKSHOP</t>
  </si>
  <si>
    <t>43-0912387</t>
  </si>
  <si>
    <t>1330 SOUTHERN EXPRESSWAY</t>
  </si>
  <si>
    <t>Cape Girardeau</t>
  </si>
  <si>
    <t>63702</t>
  </si>
  <si>
    <t>CAPITOL PROJECTS, INC.</t>
  </si>
  <si>
    <t>43-0907452</t>
  </si>
  <si>
    <t>2001 EAST MC CARTY STREET</t>
  </si>
  <si>
    <t>Jefferson City</t>
  </si>
  <si>
    <t>65101</t>
  </si>
  <si>
    <t>CASCO AREA WORKSHOP, INC.</t>
  </si>
  <si>
    <t>43-1063279</t>
  </si>
  <si>
    <t>1800 VINE STREET</t>
  </si>
  <si>
    <t>Harrisonville</t>
  </si>
  <si>
    <t>64701</t>
  </si>
  <si>
    <t>CENTRAL MISSOURI SUBCONTRACTING ENTERPRISES</t>
  </si>
  <si>
    <t>43-0922175</t>
  </si>
  <si>
    <t>4040 SOUTH BEARFIELD</t>
  </si>
  <si>
    <t>65201</t>
  </si>
  <si>
    <t>CHARITON COUNTY SHELTERED WORKSHOP, INC.</t>
  </si>
  <si>
    <t>43-0907525</t>
  </si>
  <si>
    <t>30109 CLEVE IMAN LANE</t>
  </si>
  <si>
    <t>Keytesville</t>
  </si>
  <si>
    <t>65261</t>
  </si>
  <si>
    <t>CHRISTIAN COUNTY ENTERPRISES, INC.</t>
  </si>
  <si>
    <t>43-1439177</t>
  </si>
  <si>
    <t>825 WEST ENTERPRISE LANE</t>
  </si>
  <si>
    <t>Nixa</t>
  </si>
  <si>
    <t>65714</t>
  </si>
  <si>
    <t>CLINCO SHELTERED INDUSTRIES, INC.</t>
  </si>
  <si>
    <t>43-1064239</t>
  </si>
  <si>
    <t>1205 WEST GRAND</t>
  </si>
  <si>
    <t>Cameron</t>
  </si>
  <si>
    <t>64429</t>
  </si>
  <si>
    <t>COMMUNITY OPPORTUNITIES, INC.</t>
  </si>
  <si>
    <t>43-0918161</t>
  </si>
  <si>
    <t>1001 SOUTH OSTEOPATHY STREET</t>
  </si>
  <si>
    <t>Kirksville</t>
  </si>
  <si>
    <t>63501</t>
  </si>
  <si>
    <t>COMMUNITY SHELTERED WORKSHOP, INC.</t>
  </si>
  <si>
    <t>43-0965903</t>
  </si>
  <si>
    <t>515 NORTH WEST STREET</t>
  </si>
  <si>
    <t>Sikeston</t>
  </si>
  <si>
    <t>63801</t>
  </si>
  <si>
    <t>COOPERATIVE WORKSHOPS, INC.</t>
  </si>
  <si>
    <t>43-0834690</t>
  </si>
  <si>
    <t>1500 EWING DRIVE</t>
  </si>
  <si>
    <t>Sedalia</t>
  </si>
  <si>
    <t>65301</t>
  </si>
  <si>
    <t>COTTON BOLL SHELTERED WORKSHOP, INC.</t>
  </si>
  <si>
    <t>23-7236684</t>
  </si>
  <si>
    <t>708 SOUTH BY-PASS</t>
  </si>
  <si>
    <t>Kennett</t>
  </si>
  <si>
    <t>63857</t>
  </si>
  <si>
    <t>CRAWFORD COUNTY BOARD</t>
  </si>
  <si>
    <t>43-1532837</t>
  </si>
  <si>
    <t>105 MARGARET STREET</t>
  </si>
  <si>
    <t>Cuba</t>
  </si>
  <si>
    <t>65453</t>
  </si>
  <si>
    <t>CROWDER INDUSTRIES, INC.</t>
  </si>
  <si>
    <t>43-0919492</t>
  </si>
  <si>
    <t>3707 NORTH HOWARD BUSH DRIVE</t>
  </si>
  <si>
    <t>Neosho</t>
  </si>
  <si>
    <t>64850</t>
  </si>
  <si>
    <t>CURRENT RIVER SHELTERED WORKSHOP</t>
  </si>
  <si>
    <t>43-1550174</t>
  </si>
  <si>
    <t>ROUTE 3 BOX 2499</t>
  </si>
  <si>
    <t>Doniphan</t>
  </si>
  <si>
    <t>63935</t>
  </si>
  <si>
    <t>DEVELOPMENTAL CENTER OF THE OZARKS</t>
  </si>
  <si>
    <t>44-0614402</t>
  </si>
  <si>
    <t>1545 EAST PYTHIAN</t>
  </si>
  <si>
    <t>Springfield</t>
  </si>
  <si>
    <t>65802</t>
  </si>
  <si>
    <t>DOCO, INC.</t>
  </si>
  <si>
    <t>43-1100605</t>
  </si>
  <si>
    <t>1306 NW 9TH STREET</t>
  </si>
  <si>
    <t>Ava</t>
  </si>
  <si>
    <t>65608</t>
  </si>
  <si>
    <t>EARTHWISE INDUSTRIES, INC.</t>
  </si>
  <si>
    <t>43-0962180</t>
  </si>
  <si>
    <t>1386 SOUTH MAIN STREET</t>
  </si>
  <si>
    <t>Troy</t>
  </si>
  <si>
    <t>63379</t>
  </si>
  <si>
    <t>ENHANCEMENTS, INC.</t>
  </si>
  <si>
    <t>43-1720641</t>
  </si>
  <si>
    <t>200 FRIZZELL STREET</t>
  </si>
  <si>
    <t>Potosi</t>
  </si>
  <si>
    <t>63664</t>
  </si>
  <si>
    <t>FLORISSANT VALLEY SHELTERED WORKSHOP</t>
  </si>
  <si>
    <t>43-6066435</t>
  </si>
  <si>
    <t>VALLEY INDUSTRIES</t>
  </si>
  <si>
    <t>Hazelwood</t>
  </si>
  <si>
    <t>63042</t>
  </si>
  <si>
    <t>GATEWAY INDUSTRIES OF ELDON</t>
  </si>
  <si>
    <t>43-1778989</t>
  </si>
  <si>
    <t>1204 EAST NORTH STREET</t>
  </si>
  <si>
    <t>Eldon</t>
  </si>
  <si>
    <t>65026</t>
  </si>
  <si>
    <t>GRUNDY COUNTY ASSN. FOR HANDICAPPED CITIZENS</t>
  </si>
  <si>
    <t>43-1269324</t>
  </si>
  <si>
    <t>2600 PRINCETON ROAD</t>
  </si>
  <si>
    <t>Trenton</t>
  </si>
  <si>
    <t>64683</t>
  </si>
  <si>
    <t>HANDI-SHOP, INC.</t>
  </si>
  <si>
    <t>23-7222368</t>
  </si>
  <si>
    <t>508 EAST LIBERTY STREET</t>
  </si>
  <si>
    <t>Mexico</t>
  </si>
  <si>
    <t>65265</t>
  </si>
  <si>
    <t>HARRISON COUNTY SHELTERED WORKSHOP ASSOCIATION</t>
  </si>
  <si>
    <t>23-7369784</t>
  </si>
  <si>
    <t>501 SOUTH 26TH STREET</t>
  </si>
  <si>
    <t>Bethany</t>
  </si>
  <si>
    <t>64424</t>
  </si>
  <si>
    <t>43-0987614</t>
  </si>
  <si>
    <t>9727 GREEN PARK INDUSTRIAL DRIVE</t>
  </si>
  <si>
    <t>Saint Louis</t>
  </si>
  <si>
    <t>63123-7241</t>
  </si>
  <si>
    <t>HENRY COUNTY INDUSTRIES, INC.</t>
  </si>
  <si>
    <t>43-1834682</t>
  </si>
  <si>
    <t>516 PRICE LANE</t>
  </si>
  <si>
    <t>64735</t>
  </si>
  <si>
    <t>HIGGINSVILLE HABILITATION CENTER</t>
  </si>
  <si>
    <t>100 WEST FIRST STREET</t>
  </si>
  <si>
    <t>Higginsville</t>
  </si>
  <si>
    <t>64037</t>
  </si>
  <si>
    <t>HIGH HOPE EMPLOYMENT SERVICES, INC.</t>
  </si>
  <si>
    <t>43-1297209</t>
  </si>
  <si>
    <t>611 WEST 3RD STREET, SUITE 1</t>
  </si>
  <si>
    <t>Milan</t>
  </si>
  <si>
    <t>63556</t>
  </si>
  <si>
    <t>HOPE HAVEN INDUSTRIES, INC.</t>
  </si>
  <si>
    <t>43-0888970</t>
  </si>
  <si>
    <t>304 CLAY STREET</t>
  </si>
  <si>
    <t>Chillicothe</t>
  </si>
  <si>
    <t>64601</t>
  </si>
  <si>
    <t>IDEAL INDUSTRIES, INC.</t>
  </si>
  <si>
    <t>43-1181308</t>
  </si>
  <si>
    <t>601 NORTH THORNTON</t>
  </si>
  <si>
    <t>Richmond</t>
  </si>
  <si>
    <t>64085</t>
  </si>
  <si>
    <t>INDUSTRIAL AID, INC.</t>
  </si>
  <si>
    <t>43-0950642</t>
  </si>
  <si>
    <t>4417 OLEATHA AVENUE</t>
  </si>
  <si>
    <t>63116</t>
  </si>
  <si>
    <t>INDUSTRIAL OPPORTUNITIES, INC.</t>
  </si>
  <si>
    <t>43-0917527</t>
  </si>
  <si>
    <t>510 VINE STREET</t>
  </si>
  <si>
    <t>Kahoka</t>
  </si>
  <si>
    <t>63445</t>
  </si>
  <si>
    <t>INNOVATIVE INDUSTRIES, INC.</t>
  </si>
  <si>
    <t>43-0923010</t>
  </si>
  <si>
    <t>421 WEST CENTENNIAL AVENUE</t>
  </si>
  <si>
    <t>Carthage</t>
  </si>
  <si>
    <t>64836</t>
  </si>
  <si>
    <t>JEFFCO SUBCONTRACTING, INC.</t>
  </si>
  <si>
    <t>43-1168456</t>
  </si>
  <si>
    <t>2065 POMME ROAD</t>
  </si>
  <si>
    <t>Arnold</t>
  </si>
  <si>
    <t>63010</t>
  </si>
  <si>
    <t>JOBONE, INC.</t>
  </si>
  <si>
    <t>43-0922133</t>
  </si>
  <si>
    <t>1085 SOUTH YUMA</t>
  </si>
  <si>
    <t>Independence</t>
  </si>
  <si>
    <t>64056</t>
  </si>
  <si>
    <t>JOHNSON COUNTY SHELTERED WORKSHOP</t>
  </si>
  <si>
    <t>05-0609868</t>
  </si>
  <si>
    <t>607 NORTH RIDGEVIEW DRIVE</t>
  </si>
  <si>
    <t>Warrensburg</t>
  </si>
  <si>
    <t>64093</t>
  </si>
  <si>
    <t>JOPLIN WORKSHOPS, INC.</t>
  </si>
  <si>
    <t>43-0860719</t>
  </si>
  <si>
    <t>501 SOUTH SCHOOL AVENUE</t>
  </si>
  <si>
    <t>Joplin</t>
  </si>
  <si>
    <t>64801</t>
  </si>
  <si>
    <t>KINGDOM PROJECTS, INC.</t>
  </si>
  <si>
    <t>43-1104897</t>
  </si>
  <si>
    <t>2611 NORTH BLUFF STREET</t>
  </si>
  <si>
    <t>LACLEDE INDUSTRIES, INC.</t>
  </si>
  <si>
    <t>43-1053454</t>
  </si>
  <si>
    <t>941 UTAH STREET</t>
  </si>
  <si>
    <t>Lebanon</t>
  </si>
  <si>
    <t>65536</t>
  </si>
  <si>
    <t>LA FAYETTE COUNTY ENTERPRISES, INC.</t>
  </si>
  <si>
    <t>43-1048366</t>
  </si>
  <si>
    <t>109 WEST 19TH STREET</t>
  </si>
  <si>
    <t>LA FAYETTE INDUSTRIES</t>
  </si>
  <si>
    <t>51-0173016</t>
  </si>
  <si>
    <t>179 GAYWOOD DRIVE</t>
  </si>
  <si>
    <t>Manchester</t>
  </si>
  <si>
    <t>63021</t>
  </si>
  <si>
    <t>LAFAYETTE INDUSTRIES NORTH, INC.</t>
  </si>
  <si>
    <t>43-1236260</t>
  </si>
  <si>
    <t>4621 WORLD PARKWAY CIRCLE</t>
  </si>
  <si>
    <t>Berkeley</t>
  </si>
  <si>
    <t>63134</t>
  </si>
  <si>
    <t>LAKE AREA INDUSTRIES, INC.</t>
  </si>
  <si>
    <t>43-1294096</t>
  </si>
  <si>
    <t>1720 NORTH HIGHWAY 5</t>
  </si>
  <si>
    <t>Camdenton</t>
  </si>
  <si>
    <t>65020</t>
  </si>
  <si>
    <t>LAMAR ENTERPRISES, INC.</t>
  </si>
  <si>
    <t>43-1021020</t>
  </si>
  <si>
    <t>1401 MAPLE STREET</t>
  </si>
  <si>
    <t>Lamar</t>
  </si>
  <si>
    <t>64759</t>
  </si>
  <si>
    <t>LEARNING OPPORTUNITIES/QUALITY WORKS, INC.</t>
  </si>
  <si>
    <t>43-1294235</t>
  </si>
  <si>
    <t>101 SOUTH WASHINGTON STREET</t>
  </si>
  <si>
    <t>Monroe City</t>
  </si>
  <si>
    <t>63456</t>
  </si>
  <si>
    <t>LINN COUNTY SENATE BILL 40</t>
  </si>
  <si>
    <t>43-1561205</t>
  </si>
  <si>
    <t>102 FAIRGROUND ROAD</t>
  </si>
  <si>
    <t>Brookfield</t>
  </si>
  <si>
    <t>64628</t>
  </si>
  <si>
    <t>MACON COUNTY SHELTERED WORKSHOP</t>
  </si>
  <si>
    <t>43-1430912</t>
  </si>
  <si>
    <t>1103 ENTERPRISE ROAD</t>
  </si>
  <si>
    <t>Macon</t>
  </si>
  <si>
    <t>63552</t>
  </si>
  <si>
    <t>MADISON COUNTY SHELTERED WORKSHOP</t>
  </si>
  <si>
    <t>43-1630934</t>
  </si>
  <si>
    <t>425 NORTH CHAMBER DRIVE</t>
  </si>
  <si>
    <t>Fredericktown</t>
  </si>
  <si>
    <t>63645</t>
  </si>
  <si>
    <t>MANUFACTURERS ASSISTANCE GROUP, INC.</t>
  </si>
  <si>
    <t>43-0886996</t>
  </si>
  <si>
    <t>3080 CRAVENS ROAD</t>
  </si>
  <si>
    <t>Poplar Bluff</t>
  </si>
  <si>
    <t>63901</t>
  </si>
  <si>
    <t>MARSHALL HABILITATION CENTER</t>
  </si>
  <si>
    <t>700 SLATER STREET</t>
  </si>
  <si>
    <t>65340</t>
  </si>
  <si>
    <t>MERS / MISSOURI GOODWILL, INC.</t>
  </si>
  <si>
    <t>43-0652657</t>
  </si>
  <si>
    <t>4140 FOREST PARK BOULEVARD</t>
  </si>
  <si>
    <t>63108</t>
  </si>
  <si>
    <t>MISSOURI COMMUNITY IMPROVEMENT INDUSTRIES, INC.</t>
  </si>
  <si>
    <t>43-1042720</t>
  </si>
  <si>
    <t>1687 SOUTH WESTMOUNT DRIVE</t>
  </si>
  <si>
    <t>Farmington</t>
  </si>
  <si>
    <t>63640</t>
  </si>
  <si>
    <t>MONETT AREA EXTENDED EMPLOYMENT WORKSHOP</t>
  </si>
  <si>
    <t>43-0907069</t>
  </si>
  <si>
    <t>204 SOUTH CENTRAL</t>
  </si>
  <si>
    <t>Monett</t>
  </si>
  <si>
    <t>65708</t>
  </si>
  <si>
    <t>MONROE CITY SHELTERED WORKSHOP</t>
  </si>
  <si>
    <t>43-0909602</t>
  </si>
  <si>
    <t>701 SE BORDER</t>
  </si>
  <si>
    <t>NEVADA HABILITATION CENTER</t>
  </si>
  <si>
    <t>2323 NORTH ASH</t>
  </si>
  <si>
    <t>Nevada</t>
  </si>
  <si>
    <t>64772</t>
  </si>
  <si>
    <t>NEW HORIZONS COMMUNITY SUPPORT SERVICES</t>
  </si>
  <si>
    <t>43-1109111</t>
  </si>
  <si>
    <t>2013 WILLIAM STREET</t>
  </si>
  <si>
    <t>65109</t>
  </si>
  <si>
    <t>NOCOMO INDUSTRIES, INC.</t>
  </si>
  <si>
    <t>43-0999873</t>
  </si>
  <si>
    <t>319 SOUTH NEWTON STREET</t>
  </si>
  <si>
    <t>Maryville</t>
  </si>
  <si>
    <t>64468</t>
  </si>
  <si>
    <t>NORTH COUNTY INDUSTRIES, INC</t>
  </si>
  <si>
    <t>10695 BELLEFONTAINE ROAD</t>
  </si>
  <si>
    <t>63137</t>
  </si>
  <si>
    <t>NORTHWEST MISSOURI INDUSTRIES, INC.</t>
  </si>
  <si>
    <t>43-1037983</t>
  </si>
  <si>
    <t>18671 INDUSTRIAL ROAD</t>
  </si>
  <si>
    <t>Rock Port</t>
  </si>
  <si>
    <t>64482</t>
  </si>
  <si>
    <t>NORTHEAST MISSOURI SHELTERED WORKSHOP, INC.</t>
  </si>
  <si>
    <t>43-0861894</t>
  </si>
  <si>
    <t>659 CLINIC ROAD</t>
  </si>
  <si>
    <t>Hannibal</t>
  </si>
  <si>
    <t>63401</t>
  </si>
  <si>
    <t>OPPORTUNITY ENTERPRISES, INC.</t>
  </si>
  <si>
    <t>52-1040994</t>
  </si>
  <si>
    <t>908 EAST BOLEN STREET</t>
  </si>
  <si>
    <t>Carrollton</t>
  </si>
  <si>
    <t>64633</t>
  </si>
  <si>
    <t>OPPORTUNITY SHELTERED INDUSTRIES, INC.</t>
  </si>
  <si>
    <t>43-1456356</t>
  </si>
  <si>
    <t>1085 OPPORTUNITY CIRCLE DRIVE</t>
  </si>
  <si>
    <t>Houston</t>
  </si>
  <si>
    <t>65483</t>
  </si>
  <si>
    <t>OPPORTUNITY WORKSHOP, INC.</t>
  </si>
  <si>
    <t>43-0980574</t>
  </si>
  <si>
    <t>1319 NORTH ALANTHUS AVENUE</t>
  </si>
  <si>
    <t>Stanberry</t>
  </si>
  <si>
    <t>64489</t>
  </si>
  <si>
    <t>OREGON COUNTY SHELTERED WORKSHOP</t>
  </si>
  <si>
    <t>43-1453127</t>
  </si>
  <si>
    <t>EAST US HIGHWAY 160</t>
  </si>
  <si>
    <t>Alton</t>
  </si>
  <si>
    <t>65606</t>
  </si>
  <si>
    <t>OZARK SHELTERED INDUSTRIES, INC.</t>
  </si>
  <si>
    <t>43-1030835</t>
  </si>
  <si>
    <t>4850 COUNTY ROAD 1330</t>
  </si>
  <si>
    <t>Pomona</t>
  </si>
  <si>
    <t>65789</t>
  </si>
  <si>
    <t>PEMISCOT PROGRESSIVE INDUSTRIES, INC.</t>
  </si>
  <si>
    <t>43-1178305</t>
  </si>
  <si>
    <t>201 SOUTH PEMISCOT</t>
  </si>
  <si>
    <t>Hayti</t>
  </si>
  <si>
    <t>63851</t>
  </si>
  <si>
    <t>PIKE COUNTY SHELTERED WORKSHOP</t>
  </si>
  <si>
    <t>43-0899115</t>
  </si>
  <si>
    <t>900 INDEPENDENCE DRIVE</t>
  </si>
  <si>
    <t>Bowling Green</t>
  </si>
  <si>
    <t>63334</t>
  </si>
  <si>
    <t>PROJECT WORKSHOP, INC.</t>
  </si>
  <si>
    <t>43-0733936</t>
  </si>
  <si>
    <t>2828 BRANNON AVENUE</t>
  </si>
  <si>
    <t>63139</t>
  </si>
  <si>
    <t>PULASKI COUNTY SHELTERED WORKSHOP, INC.</t>
  </si>
  <si>
    <t>43-1071974</t>
  </si>
  <si>
    <t>#3 INDUSTRIAL DRIVE</t>
  </si>
  <si>
    <t>Richland</t>
  </si>
  <si>
    <t>65556</t>
  </si>
  <si>
    <t>QUALITY INDUSTRIES OF THE LAKE OF THE OZARKS</t>
  </si>
  <si>
    <t>43-1107156</t>
  </si>
  <si>
    <t>301 NORTH MONROE</t>
  </si>
  <si>
    <t>Versailles</t>
  </si>
  <si>
    <t>65084</t>
  </si>
  <si>
    <t>QUALITY PRODUCTS, INC.</t>
  </si>
  <si>
    <t>43-1503820</t>
  </si>
  <si>
    <t>3100 INDUSTRIAL PARKWAY</t>
  </si>
  <si>
    <t>RANDOLPH COUNTY SHELTERED WORKSHOP, INC.</t>
  </si>
  <si>
    <t>43-1018132</t>
  </si>
  <si>
    <t>1751 Robinson Road</t>
  </si>
  <si>
    <t>Moberly</t>
  </si>
  <si>
    <t>65270</t>
  </si>
  <si>
    <t>REYNOLDS COUNTY SHELTERED WORKSHOP</t>
  </si>
  <si>
    <t>43-1544578</t>
  </si>
  <si>
    <t>133 HIGHWAY 72 EAST</t>
  </si>
  <si>
    <t>Bunker</t>
  </si>
  <si>
    <t>63629</t>
  </si>
  <si>
    <t>RIVER BLUFF INDUSTRIES, INC.</t>
  </si>
  <si>
    <t>43-1136893</t>
  </si>
  <si>
    <t>103 INDUSTRIAL DRIVE</t>
  </si>
  <si>
    <t>Hermann</t>
  </si>
  <si>
    <t>65041</t>
  </si>
  <si>
    <t>ROLLA AREA SHELTERED WORKSHOP</t>
  </si>
  <si>
    <t>43-0948793</t>
  </si>
  <si>
    <t>3900 HY-POINT BOULEVARD</t>
  </si>
  <si>
    <t>Rolla</t>
  </si>
  <si>
    <t>65401</t>
  </si>
  <si>
    <t>SAINT CHARLES HABILITATION CENTER</t>
  </si>
  <si>
    <t>22 MARR LANE</t>
  </si>
  <si>
    <t>Saint Charles</t>
  </si>
  <si>
    <t>63303</t>
  </si>
  <si>
    <t>SAINTE GENEVIEVE COUNTY SHELTERED WORKSHOP</t>
  </si>
  <si>
    <t>51-0200666</t>
  </si>
  <si>
    <t>10929 INDUSTRIAL DRIVE</t>
  </si>
  <si>
    <t>Sainte Genevieve</t>
  </si>
  <si>
    <t>63670</t>
  </si>
  <si>
    <t>SAINT LOUIS PSYCHIATRIC REHABILITATION CENTER</t>
  </si>
  <si>
    <t>5300 ARSENAL STREET</t>
  </si>
  <si>
    <t>SCENIC RIVERS INDUSTRIES, INC.</t>
  </si>
  <si>
    <t>43-1105991</t>
  </si>
  <si>
    <t>601-607 SOUTH WALKER STREET</t>
  </si>
  <si>
    <t>Salem</t>
  </si>
  <si>
    <t>65560</t>
  </si>
  <si>
    <t>SERVICES FOR EXTENDED EMPLOYMENT</t>
  </si>
  <si>
    <t>43-1051803</t>
  </si>
  <si>
    <t>6 SUGAR CREEK ROAD</t>
  </si>
  <si>
    <t>Piedmont</t>
  </si>
  <si>
    <t>63957</t>
  </si>
  <si>
    <t>SHELTERED INDUSTRIES OF THE MERAMEC VALLEY</t>
  </si>
  <si>
    <t>43-1467499</t>
  </si>
  <si>
    <t>104 AIRPORT ROAD</t>
  </si>
  <si>
    <t>Sullivan</t>
  </si>
  <si>
    <t>63080</t>
  </si>
  <si>
    <t>SOUTHEAST ENTERPRISES PACKAGING</t>
  </si>
  <si>
    <t>43-1062607</t>
  </si>
  <si>
    <t>6701 BOOTH</t>
  </si>
  <si>
    <t>64133</t>
  </si>
  <si>
    <t>SPECIALTY INDUSTRIES OF SAINT JOSEPH, INC.</t>
  </si>
  <si>
    <t>43-0896903</t>
  </si>
  <si>
    <t>3801 SOUTH LEONARD ROAD</t>
  </si>
  <si>
    <t>Saint Joseph</t>
  </si>
  <si>
    <t>64502</t>
  </si>
  <si>
    <t>SPRINGFIELD WORKSHOP, INC.</t>
  </si>
  <si>
    <t>43-0861414</t>
  </si>
  <si>
    <t>2835 WEST BENNETT</t>
  </si>
  <si>
    <t>STODDARD COUNTY SHELTERED WORKSHOP, INC.</t>
  </si>
  <si>
    <t>43-1096750</t>
  </si>
  <si>
    <t>1118 CENTER STREET</t>
  </si>
  <si>
    <t>Dexter</t>
  </si>
  <si>
    <t>63841</t>
  </si>
  <si>
    <t>TANTONE INDUSTRIES, INC.</t>
  </si>
  <si>
    <t>43-1122940</t>
  </si>
  <si>
    <t>1629 EAST STATE HIGHWAY 76</t>
  </si>
  <si>
    <t>Branson</t>
  </si>
  <si>
    <t>65616</t>
  </si>
  <si>
    <t>TEMCO, INC.</t>
  </si>
  <si>
    <t>43-0971971</t>
  </si>
  <si>
    <t>16950 RINNE ROAD</t>
  </si>
  <si>
    <t>Marthasville</t>
  </si>
  <si>
    <t>63357</t>
  </si>
  <si>
    <t>THE CENTER FOR HEAD INJURY SERVICES</t>
  </si>
  <si>
    <t>43-1554015</t>
  </si>
  <si>
    <t>11786 WESTLINE INDUSTRIAL DRIVE</t>
  </si>
  <si>
    <t>63146</t>
  </si>
  <si>
    <t>THE HELPING HAND OF GOODWILL INDUSTRIES</t>
  </si>
  <si>
    <t>43-1195708</t>
  </si>
  <si>
    <t>EXTENDED EMPLOYMENT SHELTERED WORKSHOP</t>
  </si>
  <si>
    <t>64108</t>
  </si>
  <si>
    <t>THE REHABILITATION INSTITUTE INDUSTRIES, INC.</t>
  </si>
  <si>
    <t>44-0552045</t>
  </si>
  <si>
    <t>THE REHABILITATION INSTITUTE OF KANSAS CITY</t>
  </si>
  <si>
    <t>THREE RIVERS SHELTERED INDUSTRIES, INC.</t>
  </si>
  <si>
    <t>43-1125136</t>
  </si>
  <si>
    <t>OLD HIGHWAY 60 EAST</t>
  </si>
  <si>
    <t>Birch Tree</t>
  </si>
  <si>
    <t>65438</t>
  </si>
  <si>
    <t>UNIQUE SERVICES, INC.</t>
  </si>
  <si>
    <t>43-1111465</t>
  </si>
  <si>
    <t>610 EAST STATE</t>
  </si>
  <si>
    <t>Mountain Grove</t>
  </si>
  <si>
    <t>65711</t>
  </si>
  <si>
    <t>UNITED ENTERPRISES INC. 11</t>
  </si>
  <si>
    <t>43-1885750</t>
  </si>
  <si>
    <t>618 INDUSTRIAL DRIVE</t>
  </si>
  <si>
    <t>Perryville</t>
  </si>
  <si>
    <t>63775</t>
  </si>
  <si>
    <t>VOCATIONAL SERVICES, INC.</t>
  </si>
  <si>
    <t>43-0889484</t>
  </si>
  <si>
    <t>935 SOUTH KENT</t>
  </si>
  <si>
    <t>Liberty</t>
  </si>
  <si>
    <t>64068</t>
  </si>
  <si>
    <t>WARREN COUNTY SHELTERED WORKSHOP</t>
  </si>
  <si>
    <t>43-1133112</t>
  </si>
  <si>
    <t>1760 HGP AVENUE</t>
  </si>
  <si>
    <t>Warrenton</t>
  </si>
  <si>
    <t>63383</t>
  </si>
  <si>
    <t>WEB-CO CUSTOM INDUSTRIES, INC.</t>
  </si>
  <si>
    <t>43-1121676</t>
  </si>
  <si>
    <t>948 PRAIRIE LANE</t>
  </si>
  <si>
    <t>Marshfield</t>
  </si>
  <si>
    <t>65706</t>
  </si>
  <si>
    <t>WIDER OPPORTUNITIES, INC.</t>
  </si>
  <si>
    <t>43-1423914</t>
  </si>
  <si>
    <t>410 STATE STREET</t>
  </si>
  <si>
    <t>La Belle</t>
  </si>
  <si>
    <t>63447</t>
  </si>
  <si>
    <t>WORTH INDUSTRIES</t>
  </si>
  <si>
    <t>43-1120764</t>
  </si>
  <si>
    <t>4124 NORTH BROADWAY</t>
  </si>
  <si>
    <t>63147</t>
  </si>
  <si>
    <t>47-0550409</t>
  </si>
  <si>
    <t>NE</t>
  </si>
  <si>
    <t>Omaha</t>
  </si>
  <si>
    <t>COMMUNITY ALTERNATIVES NEBRASKA</t>
  </si>
  <si>
    <t>61-1247067</t>
  </si>
  <si>
    <t>6400 CORNHUSKER HIGHWAY</t>
  </si>
  <si>
    <t>Lincoln</t>
  </si>
  <si>
    <t>68507</t>
  </si>
  <si>
    <t>DEVELOPMENTAL SERVICES OF NEBRASKA, INC.</t>
  </si>
  <si>
    <t>47-0772447</t>
  </si>
  <si>
    <t>201 West 'M' Court</t>
  </si>
  <si>
    <t>68522</t>
  </si>
  <si>
    <t>EASTERN NEBRASKA COMMUNITY OFFICE OF RETARDATION</t>
  </si>
  <si>
    <t>47-0531340</t>
  </si>
  <si>
    <t>EASTERN NEBRASKA HUMAN SERVICES AGENCY</t>
  </si>
  <si>
    <t>68137</t>
  </si>
  <si>
    <t>ENVISIONS, INC.</t>
  </si>
  <si>
    <t>47-0786281</t>
  </si>
  <si>
    <t>619 OLSON DRIVE</t>
  </si>
  <si>
    <t>Papillion</t>
  </si>
  <si>
    <t>68046</t>
  </si>
  <si>
    <t>GOODWILL INDUSTRIES</t>
  </si>
  <si>
    <t>47-0376582</t>
  </si>
  <si>
    <t>2100 JUDSON</t>
  </si>
  <si>
    <t>68521</t>
  </si>
  <si>
    <t>GOODWILL SPECIALTY SERVICES, INC.</t>
  </si>
  <si>
    <t>47-0818929</t>
  </si>
  <si>
    <t>GOODWILL INDUSTRIES, INC.</t>
  </si>
  <si>
    <t>68134</t>
  </si>
  <si>
    <t>HANDS OF HEARTLAND, INC.</t>
  </si>
  <si>
    <t>91-1841008</t>
  </si>
  <si>
    <t>209 GALVIN ROAD, NORTH</t>
  </si>
  <si>
    <t>Bellevue</t>
  </si>
  <si>
    <t>68005</t>
  </si>
  <si>
    <t>HIGH PLAINS PRODUCTS AND SERVICES</t>
  </si>
  <si>
    <t>1618 19TH AVENUE</t>
  </si>
  <si>
    <t>Scottsbluff</t>
  </si>
  <si>
    <t>69363</t>
  </si>
  <si>
    <t>INTEGRATED LIFE CHOICES, INC.</t>
  </si>
  <si>
    <t>20-4187138</t>
  </si>
  <si>
    <t>6800 Normal Blvd.</t>
  </si>
  <si>
    <t>68506</t>
  </si>
  <si>
    <t>MADONNA WORKSHOP</t>
  </si>
  <si>
    <t>47-0491332</t>
  </si>
  <si>
    <t>9205 BEDFORD AVENUE</t>
  </si>
  <si>
    <t>MID-NEBRASKA INDIVIDUAL SERVICES, INC.</t>
  </si>
  <si>
    <t>47-0536075</t>
  </si>
  <si>
    <t>216 NORTH DENVER</t>
  </si>
  <si>
    <t>Hastings</t>
  </si>
  <si>
    <t>68901</t>
  </si>
  <si>
    <t>MOSAIC</t>
  </si>
  <si>
    <t>11-3669999</t>
  </si>
  <si>
    <t>105 EAST NORFOLK AVENUE</t>
  </si>
  <si>
    <t>Norfolk</t>
  </si>
  <si>
    <t>68701</t>
  </si>
  <si>
    <t>2846 OLD FAIR ROAD</t>
  </si>
  <si>
    <t>Grand Island</t>
  </si>
  <si>
    <t>68803</t>
  </si>
  <si>
    <t>29107 U.S. HIGHWAY 77</t>
  </si>
  <si>
    <t>Beatrice</t>
  </si>
  <si>
    <t>68310</t>
  </si>
  <si>
    <t>4437 South 102nd Street</t>
  </si>
  <si>
    <t>68127</t>
  </si>
  <si>
    <t>220 WEST SOUTH 21ST STREET</t>
  </si>
  <si>
    <t>York</t>
  </si>
  <si>
    <t>68467</t>
  </si>
  <si>
    <t>MOSAIC BEATRICE CAMPUS</t>
  </si>
  <si>
    <t>722 SOUTH 12TH STREET</t>
  </si>
  <si>
    <t>MOSAIC SOUTH CENTRAL</t>
  </si>
  <si>
    <t>302 WEST AVENUE</t>
  </si>
  <si>
    <t>Holdrege</t>
  </si>
  <si>
    <t>68949-2721</t>
  </si>
  <si>
    <t>NORTH PLATTE OPPORTUNITY CENTER</t>
  </si>
  <si>
    <t>47-0646704</t>
  </si>
  <si>
    <t>501 NORTH BRYAN</t>
  </si>
  <si>
    <t>North Platte</t>
  </si>
  <si>
    <t>69103</t>
  </si>
  <si>
    <t>PANHANDLE PRODUCTS AND RECYCLING</t>
  </si>
  <si>
    <t>427 ILLINOIS STREET</t>
  </si>
  <si>
    <t>Sidney</t>
  </si>
  <si>
    <t>69162</t>
  </si>
  <si>
    <t>REGION V SERVICES</t>
  </si>
  <si>
    <t>47-0551238</t>
  </si>
  <si>
    <t>1430 SOUTH STREET, SUITE 203</t>
  </si>
  <si>
    <t>68502</t>
  </si>
  <si>
    <t>SOUTH CENTRAL DEVELOPMENTAL SERVICES</t>
  </si>
  <si>
    <t>47-0563789</t>
  </si>
  <si>
    <t>821 J STREET</t>
  </si>
  <si>
    <t>Cozad</t>
  </si>
  <si>
    <t>69130</t>
  </si>
  <si>
    <t>SOUTHWEST AREA TRAINING SERVICE</t>
  </si>
  <si>
    <t>47-0563788</t>
  </si>
  <si>
    <t>506 EAST 12TH STREET</t>
  </si>
  <si>
    <t>Mc Cook</t>
  </si>
  <si>
    <t>69001</t>
  </si>
  <si>
    <t>VITAL SERVICES, INC.</t>
  </si>
  <si>
    <t>47-0815599</t>
  </si>
  <si>
    <t>6400 Cornhusker Hwy</t>
  </si>
  <si>
    <t>ABILITREE</t>
  </si>
  <si>
    <t>93-0823952</t>
  </si>
  <si>
    <t>2525 NE TWIN KNOLLS DRIVE</t>
  </si>
  <si>
    <t>Bend</t>
  </si>
  <si>
    <t>OR</t>
  </si>
  <si>
    <t>97701</t>
  </si>
  <si>
    <t>ALBERTINA KERR CENTERS</t>
  </si>
  <si>
    <t>93-0386780</t>
  </si>
  <si>
    <t>424 NE 22ND AVENUE</t>
  </si>
  <si>
    <t>Portland</t>
  </si>
  <si>
    <t>97232</t>
  </si>
  <si>
    <t>ALTERNATIVE SERVICES OF OREGON, INC.</t>
  </si>
  <si>
    <t>93-1014288</t>
  </si>
  <si>
    <t>7165 SW FIR LOOP</t>
  </si>
  <si>
    <t>Tigard</t>
  </si>
  <si>
    <t>97223</t>
  </si>
  <si>
    <t>COMMUNITY SERVICES, INC.</t>
  </si>
  <si>
    <t>93-0984702</t>
  </si>
  <si>
    <t>1900 NE 25TH AVE</t>
  </si>
  <si>
    <t>Hillsboro</t>
  </si>
  <si>
    <t>97124</t>
  </si>
  <si>
    <t>CO-OPPORTUNITY, INC</t>
  </si>
  <si>
    <t>93-0775926</t>
  </si>
  <si>
    <t>1305 HILL STREET SE</t>
  </si>
  <si>
    <t>Albany</t>
  </si>
  <si>
    <t>97322</t>
  </si>
  <si>
    <t>CORNERSTONE ASSOCIATES, INC.</t>
  </si>
  <si>
    <t>93-0517401</t>
  </si>
  <si>
    <t>1445 SE CRYSTAL LAKE DRIVE</t>
  </si>
  <si>
    <t>Corvallis</t>
  </si>
  <si>
    <t>97339</t>
  </si>
  <si>
    <t>DE PAUL INDUSTRIES</t>
  </si>
  <si>
    <t>93-0607857</t>
  </si>
  <si>
    <t>4950 NE MARTIN LUTHER KING JR BLVD.</t>
  </si>
  <si>
    <t>97211</t>
  </si>
  <si>
    <t>EASTCO DIVERSIFIED SERVICES, INC.</t>
  </si>
  <si>
    <t>93-0571124</t>
  </si>
  <si>
    <t>215 SW WALLULA AVENUE</t>
  </si>
  <si>
    <t>Gresham</t>
  </si>
  <si>
    <t>97030</t>
  </si>
  <si>
    <t>Edwards Center, Inc.</t>
  </si>
  <si>
    <t>93-0630002</t>
  </si>
  <si>
    <t>4375 SW Edwards Place</t>
  </si>
  <si>
    <t>Aloha</t>
  </si>
  <si>
    <t>97007</t>
  </si>
  <si>
    <t>EXCEED ENTERPRISES, INC.</t>
  </si>
  <si>
    <t>23-7017274</t>
  </si>
  <si>
    <t>5285 SE MALLARD WAY</t>
  </si>
  <si>
    <t>Milwaukie</t>
  </si>
  <si>
    <t>97222</t>
  </si>
  <si>
    <t>GARTEN SERVICES, INC.</t>
  </si>
  <si>
    <t>93-0582004</t>
  </si>
  <si>
    <t>500 HAWTHORNE AVENUE SE</t>
  </si>
  <si>
    <t>97309</t>
  </si>
  <si>
    <t>93-0572370</t>
  </si>
  <si>
    <t>1010 Green Acres Road</t>
  </si>
  <si>
    <t>Eugene</t>
  </si>
  <si>
    <t>97408</t>
  </si>
  <si>
    <t>GOODWILL INDUSTRIES OF THE COLUMBIA WILLAMETTE</t>
  </si>
  <si>
    <t>96-0386840</t>
  </si>
  <si>
    <t>1943 SE 6TH AVENUE</t>
  </si>
  <si>
    <t>97214</t>
  </si>
  <si>
    <t>GREAT PLAINS ENTERPRISES, INC.</t>
  </si>
  <si>
    <t>43-1883204</t>
  </si>
  <si>
    <t>P.O. BOX 13611</t>
  </si>
  <si>
    <t>GREENLEAF INDUSTRIES</t>
  </si>
  <si>
    <t>93-0767381</t>
  </si>
  <si>
    <t>2970 LOWER RIVER ROAD</t>
  </si>
  <si>
    <t>Grants Pass</t>
  </si>
  <si>
    <t>97526</t>
  </si>
  <si>
    <t>HOOD RIVER SHELTERED WORKSHOP, INC.</t>
  </si>
  <si>
    <t>93-0563617</t>
  </si>
  <si>
    <t>2940 THOMSEN ROAD</t>
  </si>
  <si>
    <t>Hood River</t>
  </si>
  <si>
    <t>97031</t>
  </si>
  <si>
    <t>HORIZON PROJECT, INC.</t>
  </si>
  <si>
    <t>93-0683413</t>
  </si>
  <si>
    <t>608 NORTH RUSSELL</t>
  </si>
  <si>
    <t>Milton Freewater</t>
  </si>
  <si>
    <t>97862</t>
  </si>
  <si>
    <t>INTEGRATED SUPPORTS FOR LIVING, dba IS LIVING</t>
  </si>
  <si>
    <t>23-7254097</t>
  </si>
  <si>
    <t>1880 FISCHER ROAD NE</t>
  </si>
  <si>
    <t>97305</t>
  </si>
  <si>
    <t>LIVING OPPORTUNITIES, INC.</t>
  </si>
  <si>
    <t>93-0640525</t>
  </si>
  <si>
    <t>861 VALLEY VIEW ROAD</t>
  </si>
  <si>
    <t>Medford</t>
  </si>
  <si>
    <t>97504</t>
  </si>
  <si>
    <t>MARIE MILLS CENTER, INC.</t>
  </si>
  <si>
    <t>93-0594367</t>
  </si>
  <si>
    <t>1800 FRONT STREET</t>
  </si>
  <si>
    <t>Tillamook</t>
  </si>
  <si>
    <t>97141</t>
  </si>
  <si>
    <t>MENTOR OREGON</t>
  </si>
  <si>
    <t>03-0490296</t>
  </si>
  <si>
    <t>305 NE 102ND AVENUE, SUITE 350</t>
  </si>
  <si>
    <t>97220</t>
  </si>
  <si>
    <t>MID-VALLEY REHABILITATION, INC.</t>
  </si>
  <si>
    <t>MT. ANGEL DEVELOPMENTAL PROGRAMS</t>
  </si>
  <si>
    <t>93-0637607</t>
  </si>
  <si>
    <t>350 E. CHURCH STREET</t>
  </si>
  <si>
    <t>Mount Angel</t>
  </si>
  <si>
    <t>97362</t>
  </si>
  <si>
    <t>MV ADVANCEMENTS</t>
  </si>
  <si>
    <t>93-0568833</t>
  </si>
  <si>
    <t>16700 SOUTH HIGHWAY 99 WEST</t>
  </si>
  <si>
    <t>Amity</t>
  </si>
  <si>
    <t>97101</t>
  </si>
  <si>
    <t>NEW DAY ENTERPRISES, INC.</t>
  </si>
  <si>
    <t>93-0613504</t>
  </si>
  <si>
    <t>2107 NORTH DEPOT</t>
  </si>
  <si>
    <t>La Grande</t>
  </si>
  <si>
    <t>97850</t>
  </si>
  <si>
    <t>OPPORTUNITY FOUNDATION OF CENTRAL OREGON</t>
  </si>
  <si>
    <t>93-0576732</t>
  </si>
  <si>
    <t>835 EAST HIGHWAY 126</t>
  </si>
  <si>
    <t>Redmond</t>
  </si>
  <si>
    <t>97756</t>
  </si>
  <si>
    <t>OREGON STATE HOSPITAL</t>
  </si>
  <si>
    <t>93-6001767</t>
  </si>
  <si>
    <t>VOCATIONAL SERVICES DEPARTMENT</t>
  </si>
  <si>
    <t>97301-2682</t>
  </si>
  <si>
    <t>PAM'S CLEAN MACHINE, INC.</t>
  </si>
  <si>
    <t>93-1185728</t>
  </si>
  <si>
    <t>2403 SE MONROE STREET, SUITE A-2</t>
  </si>
  <si>
    <t>PEARL BUCK CENTER, INC</t>
  </si>
  <si>
    <t>93-0584827</t>
  </si>
  <si>
    <t>3690 WEST 1ST AVENUE</t>
  </si>
  <si>
    <t>97402</t>
  </si>
  <si>
    <t>PORTLAND HABILITATION CENTER, INC.</t>
  </si>
  <si>
    <t>93-0468214</t>
  </si>
  <si>
    <t>5312 NE 148TH AVENUE</t>
  </si>
  <si>
    <t>97230</t>
  </si>
  <si>
    <t>94-3038729</t>
  </si>
  <si>
    <t>2350 MAYWOOD DRIVE</t>
  </si>
  <si>
    <t>Klamath Falls</t>
  </si>
  <si>
    <t>97601</t>
  </si>
  <si>
    <t>ROCKWEST TRAINING COMPANY, INC.</t>
  </si>
  <si>
    <t>93-0638079</t>
  </si>
  <si>
    <t>4646 RIDGE DRIVE NE</t>
  </si>
  <si>
    <t>97301</t>
  </si>
  <si>
    <t>Southern Oregon Aspire, Inc</t>
  </si>
  <si>
    <t>93-0654596</t>
  </si>
  <si>
    <t>1465 NE 7th Street</t>
  </si>
  <si>
    <t>SOUTHERN OREGON GOODWILL INDUSTRIES</t>
  </si>
  <si>
    <t>93-0564141</t>
  </si>
  <si>
    <t>11 WEST JACKSON</t>
  </si>
  <si>
    <t>97501</t>
  </si>
  <si>
    <t>SOUTH LANE MAINTENANCE CORPORATION</t>
  </si>
  <si>
    <t>93-0833409</t>
  </si>
  <si>
    <t>498 NORTH 63RD STREET</t>
  </si>
  <si>
    <t>97478</t>
  </si>
  <si>
    <t>SPECIALIZED SUPPORT SERVICES</t>
  </si>
  <si>
    <t>93-0546223</t>
  </si>
  <si>
    <t>4000 EAST 30TH AVENUE</t>
  </si>
  <si>
    <t>97405</t>
  </si>
  <si>
    <t>STAR OF HOPE ACTIVITY CENTER</t>
  </si>
  <si>
    <t>93-0556589</t>
  </si>
  <si>
    <t>657 NEWMARK AVENUE</t>
  </si>
  <si>
    <t>Coos Bay</t>
  </si>
  <si>
    <t>97420</t>
  </si>
  <si>
    <t>STEP FORWARD ACTIVITIES, INC.</t>
  </si>
  <si>
    <t>93-0670856</t>
  </si>
  <si>
    <t>3720 10TH STREET</t>
  </si>
  <si>
    <t>Baker City</t>
  </si>
  <si>
    <t>97814</t>
  </si>
  <si>
    <t>SUNRISE ENTERPRISES</t>
  </si>
  <si>
    <t>93-0603646</t>
  </si>
  <si>
    <t>3005 DIAMOND LAKE BOULEVARD</t>
  </si>
  <si>
    <t>Roseburg</t>
  </si>
  <si>
    <t>97470</t>
  </si>
  <si>
    <t>SUNSHINE INDUSTRIES UNLIMITED</t>
  </si>
  <si>
    <t>93-0708545</t>
  </si>
  <si>
    <t>1333 CLARK MILL ROAD</t>
  </si>
  <si>
    <t>Sweet Home</t>
  </si>
  <si>
    <t>97386</t>
  </si>
  <si>
    <t>THE SHANGRI-LA CORPORATION</t>
  </si>
  <si>
    <t>93-0509414</t>
  </si>
  <si>
    <t>4080 REED ROAD SE</t>
  </si>
  <si>
    <t>97302</t>
  </si>
  <si>
    <t>TRENDSITIONS INC.</t>
  </si>
  <si>
    <t>27-0789891</t>
  </si>
  <si>
    <t>102 SE FRAZER</t>
  </si>
  <si>
    <t>Pendleton</t>
  </si>
  <si>
    <t>97801</t>
  </si>
  <si>
    <t>TUALATIN VALLEY WORKSHOP, INC.</t>
  </si>
  <si>
    <t>93-6050200</t>
  </si>
  <si>
    <t>6615 SOUTHEAST ALEXANDER STREET</t>
  </si>
  <si>
    <t>97123</t>
  </si>
  <si>
    <t>WILLAMETTE VALLEY REHABILITATION CENTER, INC.</t>
  </si>
  <si>
    <t>93-0514136</t>
  </si>
  <si>
    <t>1853 AIRWAY ROAD</t>
  </si>
  <si>
    <t>97355</t>
  </si>
  <si>
    <t>Note:  The Lane decision banned entry into SMW for new workers</t>
  </si>
  <si>
    <t>ABILIS INC.</t>
  </si>
  <si>
    <t>06-6009327</t>
  </si>
  <si>
    <t>50 GLENVILLE STREET</t>
  </si>
  <si>
    <t>Greenwich</t>
  </si>
  <si>
    <t>CT</t>
  </si>
  <si>
    <t>06831</t>
  </si>
  <si>
    <t>ABILITIES WITHOUT BOUNDARIES</t>
  </si>
  <si>
    <t>06-0982494</t>
  </si>
  <si>
    <t>615 WEST JOHNSON AVENUE</t>
  </si>
  <si>
    <t>Cheshire</t>
  </si>
  <si>
    <t>06410</t>
  </si>
  <si>
    <t>ABILITY BEYOND DISABILITY</t>
  </si>
  <si>
    <t>06-0776594</t>
  </si>
  <si>
    <t>4 BERKSHIRE BOULEVARD</t>
  </si>
  <si>
    <t>Bethel</t>
  </si>
  <si>
    <t>06801</t>
  </si>
  <si>
    <t>ACORD, INC.</t>
  </si>
  <si>
    <t>06-1157007</t>
  </si>
  <si>
    <t>7 Barnes Industrial Road South</t>
  </si>
  <si>
    <t>Wallingford</t>
  </si>
  <si>
    <t>06492</t>
  </si>
  <si>
    <t>ADULT VOCATIONAL PROGRAMS, INC.</t>
  </si>
  <si>
    <t>06-1114196</t>
  </si>
  <si>
    <t>189 MIDDLESEX TURNPIKE</t>
  </si>
  <si>
    <t>Chester</t>
  </si>
  <si>
    <t>06412</t>
  </si>
  <si>
    <t>ALLIED COMMUNITY SERVICES</t>
  </si>
  <si>
    <t>06-1538355</t>
  </si>
  <si>
    <t>3 PEARSON WAY</t>
  </si>
  <si>
    <t>Enfield</t>
  </si>
  <si>
    <t>06082</t>
  </si>
  <si>
    <t>ALWAYS REACHING FOR INDEPENDENCE OF CONNECTICUT</t>
  </si>
  <si>
    <t>ARC OF MERIDEN-WALLINGFORD, INC.</t>
  </si>
  <si>
    <t>06-0756834</t>
  </si>
  <si>
    <t>200 RESEARCH PARKWAY</t>
  </si>
  <si>
    <t>Meriden</t>
  </si>
  <si>
    <t>06450</t>
  </si>
  <si>
    <t>ARC OF THE FARMINGTON VALLEY , INC.</t>
  </si>
  <si>
    <t>06-6011136</t>
  </si>
  <si>
    <t>225 COMMERCE DRIVE</t>
  </si>
  <si>
    <t>Canton</t>
  </si>
  <si>
    <t>06019</t>
  </si>
  <si>
    <t>AREA COOPERATIVE EDUCATIONAL SERVICES</t>
  </si>
  <si>
    <t>06-0881700</t>
  </si>
  <si>
    <t>261 SKIFF STREET</t>
  </si>
  <si>
    <t>Hamden</t>
  </si>
  <si>
    <t>06517</t>
  </si>
  <si>
    <t>ARI OF CONNECTICUT</t>
  </si>
  <si>
    <t>06-0712017</t>
  </si>
  <si>
    <t>174 RICHMOND HILL AVENUE</t>
  </si>
  <si>
    <t>Stamford</t>
  </si>
  <si>
    <t>06902</t>
  </si>
  <si>
    <t>BAROCO CORPORATION</t>
  </si>
  <si>
    <t>04-2803483</t>
  </si>
  <si>
    <t>99 WINSTED ROAD</t>
  </si>
  <si>
    <t>Torrington</t>
  </si>
  <si>
    <t>06790</t>
  </si>
  <si>
    <t>30</t>
  </si>
  <si>
    <t>17</t>
  </si>
  <si>
    <t>BRISTOL ARC</t>
  </si>
  <si>
    <t>06-6010303</t>
  </si>
  <si>
    <t>621 JEROME AVENUE</t>
  </si>
  <si>
    <t>Bristol</t>
  </si>
  <si>
    <t>06010</t>
  </si>
  <si>
    <t>BUCKINGHAM COMMUNITY SERVICES OF CONNECTICUT</t>
  </si>
  <si>
    <t>31-1302611</t>
  </si>
  <si>
    <t>2434 BERLIN TURNPIKE #14</t>
  </si>
  <si>
    <t>Newington</t>
  </si>
  <si>
    <t>06111</t>
  </si>
  <si>
    <t>0</t>
  </si>
  <si>
    <t>CCARC, INC.</t>
  </si>
  <si>
    <t>06-6011543</t>
  </si>
  <si>
    <t>950 SLATER ROAD</t>
  </si>
  <si>
    <t>New Britain</t>
  </si>
  <si>
    <t>06053</t>
  </si>
  <si>
    <t>3</t>
  </si>
  <si>
    <t>COMMUNITY SYSTEMS, INC.</t>
  </si>
  <si>
    <t>06-1209941</t>
  </si>
  <si>
    <t>295 ALVORD PARK ROAD</t>
  </si>
  <si>
    <t>CORPORATION FOR PUBLIC MANAGEMENT</t>
  </si>
  <si>
    <t>04-2707044</t>
  </si>
  <si>
    <t>35 OLD STATE ROAD #67</t>
  </si>
  <si>
    <t>Oxford</t>
  </si>
  <si>
    <t>06478</t>
  </si>
  <si>
    <t>CW RESOURCES, INC.</t>
  </si>
  <si>
    <t>06-0806499</t>
  </si>
  <si>
    <t>200 MYRTLE STREET</t>
  </si>
  <si>
    <t>DISABILITY RESOURCE NETWORK, INC.</t>
  </si>
  <si>
    <t>20-5127787</t>
  </si>
  <si>
    <t>230 CAROLINE STREET</t>
  </si>
  <si>
    <t>Derby</t>
  </si>
  <si>
    <t>06418</t>
  </si>
  <si>
    <t>EASTER SEAL EMPLOYMENT INDUSTRIES</t>
  </si>
  <si>
    <t>06-0073739</t>
  </si>
  <si>
    <t>122 AVENUE OF INDUSTRY</t>
  </si>
  <si>
    <t>Waterbury</t>
  </si>
  <si>
    <t>06705</t>
  </si>
  <si>
    <t>EASTER SEALS CAPITAL REGION &amp; EASTERN CT</t>
  </si>
  <si>
    <t>06-0662138</t>
  </si>
  <si>
    <t>100 DEERFIELD ROAD</t>
  </si>
  <si>
    <t>Windsor</t>
  </si>
  <si>
    <t>06095</t>
  </si>
  <si>
    <t>EASTER SEALS GOODWILL INDUSTRIES</t>
  </si>
  <si>
    <t>23-7431264</t>
  </si>
  <si>
    <t>432 WASHINGTON AVENUE</t>
  </si>
  <si>
    <t>North Haven</t>
  </si>
  <si>
    <t>06473</t>
  </si>
  <si>
    <t>ELEGANT CLINICAL CORP</t>
  </si>
  <si>
    <t>46-2343398</t>
  </si>
  <si>
    <t>170 North Road</t>
  </si>
  <si>
    <t>East Windsor</t>
  </si>
  <si>
    <t>06088</t>
  </si>
  <si>
    <t>Elegant, LLC</t>
  </si>
  <si>
    <t>46-1145151</t>
  </si>
  <si>
    <t>448 Spring Street</t>
  </si>
  <si>
    <t>Windsor Locks</t>
  </si>
  <si>
    <t>06096</t>
  </si>
  <si>
    <t>FAMILY PARTNERSHIPS OF CT</t>
  </si>
  <si>
    <t>20-4391667</t>
  </si>
  <si>
    <t>36 TIFFANY DRIVE</t>
  </si>
  <si>
    <t>GEORGE HEGYI INDUSTRIES</t>
  </si>
  <si>
    <t>06-6107745</t>
  </si>
  <si>
    <t>VALLEY ASSN. FOR RETARDED CHILDREN &amp; ADULTS</t>
  </si>
  <si>
    <t>GOODWILL INDUSTRIES OF WESTERN CONNECTICUT</t>
  </si>
  <si>
    <t>06-0662111</t>
  </si>
  <si>
    <t>165 OCEAN TERRACE</t>
  </si>
  <si>
    <t>Bridgeport</t>
  </si>
  <si>
    <t>06605</t>
  </si>
  <si>
    <t>GREEN CHIMNEYS CHILDREN'S SERVICES, INC.</t>
  </si>
  <si>
    <t>14-1568025</t>
  </si>
  <si>
    <t>111 GREAT PLAIN ROAD</t>
  </si>
  <si>
    <t>Danbury</t>
  </si>
  <si>
    <t>06811</t>
  </si>
  <si>
    <t>G.R.O.W.E.R.S., INC.</t>
  </si>
  <si>
    <t>27-4355636</t>
  </si>
  <si>
    <t>86 ANDERSON ROAD</t>
  </si>
  <si>
    <t>HARC, INC.</t>
  </si>
  <si>
    <t>06-0710289</t>
  </si>
  <si>
    <t>900 ASYLUM AVENUE / MS#1180</t>
  </si>
  <si>
    <t>Hartford</t>
  </si>
  <si>
    <t>06105-1985</t>
  </si>
  <si>
    <t>HORIZONS</t>
  </si>
  <si>
    <t>06-1207164</t>
  </si>
  <si>
    <t>127 BABCOCK HILL ROAD</t>
  </si>
  <si>
    <t>South Windham</t>
  </si>
  <si>
    <t>06266</t>
  </si>
  <si>
    <t>JHE WORK CENTER</t>
  </si>
  <si>
    <t>06-0846991</t>
  </si>
  <si>
    <t>JEWISH HOME FOR THE ELDERLY</t>
  </si>
  <si>
    <t>06825</t>
  </si>
  <si>
    <t>KUHN EMPLOYMENT OPPORTUNITIES</t>
  </si>
  <si>
    <t>06-0770819</t>
  </si>
  <si>
    <t>1630 NORTH COLONY ROAD</t>
  </si>
  <si>
    <t>LITCHFIELD COUNTY ARC, INC. (LARC)</t>
  </si>
  <si>
    <t>06-6075006</t>
  </si>
  <si>
    <t>314 MAIN STREET</t>
  </si>
  <si>
    <t>MARC COMMUNITY RESOURCES</t>
  </si>
  <si>
    <t>06-6011968</t>
  </si>
  <si>
    <t>421 MAIN STREET</t>
  </si>
  <si>
    <t>Cromwell</t>
  </si>
  <si>
    <t>06416</t>
  </si>
  <si>
    <t>MARC, INC. OF MANCHESTER</t>
  </si>
  <si>
    <t>06-0712057</t>
  </si>
  <si>
    <t>151 SHELDON ROAD</t>
  </si>
  <si>
    <t>06042</t>
  </si>
  <si>
    <t>MARRAKECH, INC.</t>
  </si>
  <si>
    <t>23-7148533</t>
  </si>
  <si>
    <t>SIX LUNAR DRIVE</t>
  </si>
  <si>
    <t>Woodbridge</t>
  </si>
  <si>
    <t>06525</t>
  </si>
  <si>
    <t>NETWORK, INC.</t>
  </si>
  <si>
    <t>22-3116935</t>
  </si>
  <si>
    <t>23 ROUTE 6</t>
  </si>
  <si>
    <t>Andover</t>
  </si>
  <si>
    <t>06232</t>
  </si>
  <si>
    <t>NORTHEAST PLACEMENT SERVICES</t>
  </si>
  <si>
    <t>06-1162591</t>
  </si>
  <si>
    <t>312 ROUTE 169</t>
  </si>
  <si>
    <t>South Woodstock</t>
  </si>
  <si>
    <t>06267</t>
  </si>
  <si>
    <t>OAK HILL INDUSTRIES</t>
  </si>
  <si>
    <t>06-1536072</t>
  </si>
  <si>
    <t>120 HOLCOMB STREET</t>
  </si>
  <si>
    <t>06112</t>
  </si>
  <si>
    <t>OPPORTUNITY HOUSE, INC.</t>
  </si>
  <si>
    <t>06-1051678</t>
  </si>
  <si>
    <t>320 OLD HILL ROAD</t>
  </si>
  <si>
    <t>06514</t>
  </si>
  <si>
    <t>PATHWAYS, INC.</t>
  </si>
  <si>
    <t>06-1051588</t>
  </si>
  <si>
    <t>175 MILBANK AVENUE</t>
  </si>
  <si>
    <t>06830</t>
  </si>
  <si>
    <t>PRIMECARE, INC.</t>
  </si>
  <si>
    <t>06-1317806</t>
  </si>
  <si>
    <t>562 WATERTOWN AVENUE #3</t>
  </si>
  <si>
    <t>06708-2240</t>
  </si>
  <si>
    <t>REM CONNECTICUT COMMUNITY SERVICES, INC.</t>
  </si>
  <si>
    <t>41-1895229</t>
  </si>
  <si>
    <t>44 NORTH PLAINS INDUSTRIAL ROAD</t>
  </si>
  <si>
    <t>RESOURCES FOR HUMAN DEVELOPMENT</t>
  </si>
  <si>
    <t>23-1727133</t>
  </si>
  <si>
    <t>135 N. PLAINS IND. ROAD</t>
  </si>
  <si>
    <t>SAINT VINCENT'S SPECIAL NEEDS CENTER, INC.</t>
  </si>
  <si>
    <t>06-0702617</t>
  </si>
  <si>
    <t>95 MERRITT BOULEVARD</t>
  </si>
  <si>
    <t>Trumbull</t>
  </si>
  <si>
    <t>06611</t>
  </si>
  <si>
    <t>SARAH, INC.</t>
  </si>
  <si>
    <t>06-6011353</t>
  </si>
  <si>
    <t>1620 BOSTON POST ROAD, SUITE 200</t>
  </si>
  <si>
    <t>Westbrook</t>
  </si>
  <si>
    <t>06498</t>
  </si>
  <si>
    <t>SEABIRD ENTERPRISES, INC.</t>
  </si>
  <si>
    <t>22-2533753</t>
  </si>
  <si>
    <t>169 THAMES STREET</t>
  </si>
  <si>
    <t>Groton</t>
  </si>
  <si>
    <t>06340</t>
  </si>
  <si>
    <t>SHARP TRAINING INC.</t>
  </si>
  <si>
    <t>06-1171670</t>
  </si>
  <si>
    <t>78 HOWARD STREET</t>
  </si>
  <si>
    <t>New London</t>
  </si>
  <si>
    <t>06320</t>
  </si>
  <si>
    <t>S I S T E R S   LLC.</t>
  </si>
  <si>
    <t>27-3261547</t>
  </si>
  <si>
    <t>409 Main Street</t>
  </si>
  <si>
    <t>Danielson</t>
  </si>
  <si>
    <t>06239</t>
  </si>
  <si>
    <t>SOUTHBURY TRAINING SCHOOL</t>
  </si>
  <si>
    <t>06-1269675</t>
  </si>
  <si>
    <t>P.O. BOX 872</t>
  </si>
  <si>
    <t>Southbury</t>
  </si>
  <si>
    <t>06488-0901</t>
  </si>
  <si>
    <t>STAR, INC. LIGHTING THE WAY</t>
  </si>
  <si>
    <t>06-0726489</t>
  </si>
  <si>
    <t>182 WOLFPIT AVENUE</t>
  </si>
  <si>
    <t>Norwalk</t>
  </si>
  <si>
    <t>06851</t>
  </si>
  <si>
    <t>STATE OF CONNECTICUT DEPT OF DEVELOPMENT SERVICE</t>
  </si>
  <si>
    <t>06-1293025</t>
  </si>
  <si>
    <t>400 MAIN STREET</t>
  </si>
  <si>
    <t>06810</t>
  </si>
  <si>
    <t>THE ARC OF QUINEBAUG VALLEY</t>
  </si>
  <si>
    <t>06-0847364</t>
  </si>
  <si>
    <t>687 COOK HILL ROAD</t>
  </si>
  <si>
    <t>THE CARING COMMUNITY OF CONNECTICUT, INC.</t>
  </si>
  <si>
    <t>22-2583035</t>
  </si>
  <si>
    <t>FOTHERTINGHAY FARMS</t>
  </si>
  <si>
    <t>Colchester</t>
  </si>
  <si>
    <t>06415</t>
  </si>
  <si>
    <t>THE KENNEDY CENTER, INC.</t>
  </si>
  <si>
    <t>06-0709295</t>
  </si>
  <si>
    <t>39 LINDEMAN DRIVE</t>
  </si>
  <si>
    <t>TRANSITIONAL EMPLOYMENT UNLIMITED</t>
  </si>
  <si>
    <t>06-1311741</t>
  </si>
  <si>
    <t>1 TORRINGTON OFFICE PLAZA</t>
  </si>
  <si>
    <t>TRI-COUNTY ARC</t>
  </si>
  <si>
    <t>22-2542391</t>
  </si>
  <si>
    <t>65 ROUTE 66 EAST</t>
  </si>
  <si>
    <t>06237</t>
  </si>
  <si>
    <t>VANTAGE GROUP, INC.</t>
  </si>
  <si>
    <t>06-1071932</t>
  </si>
  <si>
    <t>29 N. PLAINES HIGHWAY, SUITE 15</t>
  </si>
  <si>
    <t>WATERBURY ARC, INC.</t>
  </si>
  <si>
    <t>06-0743645</t>
  </si>
  <si>
    <t>1929 EAST MAIN STREET</t>
  </si>
  <si>
    <t>06705-1884</t>
  </si>
  <si>
    <t>ASPIRO, INC.</t>
  </si>
  <si>
    <t>39-0987024</t>
  </si>
  <si>
    <t>1673 DOUSMAN STREET</t>
  </si>
  <si>
    <t>Green Bay</t>
  </si>
  <si>
    <t>WI</t>
  </si>
  <si>
    <t>54303</t>
  </si>
  <si>
    <t>BARRON COUNTY DEVELOPMENTAL SERVICES, INC</t>
  </si>
  <si>
    <t>47-2572324</t>
  </si>
  <si>
    <t>175 N LAKE STREET</t>
  </si>
  <si>
    <t>Barron</t>
  </si>
  <si>
    <t>54812</t>
  </si>
  <si>
    <t>BLACK RIVER INDUSTRIES</t>
  </si>
  <si>
    <t>39-1658018</t>
  </si>
  <si>
    <t>650 JENSEN DRIVE</t>
  </si>
  <si>
    <t>54451</t>
  </si>
  <si>
    <t>BROOKE INDUSTRIES, INC.</t>
  </si>
  <si>
    <t>39-1035282</t>
  </si>
  <si>
    <t>1257 INDUSTRIAL PARKWAY</t>
  </si>
  <si>
    <t>Fond du Lac</t>
  </si>
  <si>
    <t>54937-2203</t>
  </si>
  <si>
    <t>CAREERS INDUSTRIES, INC.</t>
  </si>
  <si>
    <t>39-1168338</t>
  </si>
  <si>
    <t>4811 WASHINGTON AVENUE</t>
  </si>
  <si>
    <t>Racine</t>
  </si>
  <si>
    <t>53406</t>
  </si>
  <si>
    <t>CENTRAL WI CENTER F/T DEV. DISABLED</t>
  </si>
  <si>
    <t>39-1331932</t>
  </si>
  <si>
    <t>VOCATIONAL DEPARTMENT</t>
  </si>
  <si>
    <t>Madison</t>
  </si>
  <si>
    <t>53704</t>
  </si>
  <si>
    <t>CHALLENGE CENTER, INC.</t>
  </si>
  <si>
    <t>39-1658019</t>
  </si>
  <si>
    <t>39 NORTH 25TH STREET EAST</t>
  </si>
  <si>
    <t>Superior</t>
  </si>
  <si>
    <t>54880</t>
  </si>
  <si>
    <t>CHIPPEWA RIVER INDUSTRIES</t>
  </si>
  <si>
    <t>39-6005678</t>
  </si>
  <si>
    <t>1000 LAKE WISSOTA DRIVE</t>
  </si>
  <si>
    <t>Chippewa Falls</t>
  </si>
  <si>
    <t>54729</t>
  </si>
  <si>
    <t>CLARK COUNTY ADULT DEVELOPMENT SERVICE</t>
  </si>
  <si>
    <t>39-6005679</t>
  </si>
  <si>
    <t>302 SOUTH JONES STREET</t>
  </si>
  <si>
    <t>Greenwood</t>
  </si>
  <si>
    <t>54437</t>
  </si>
  <si>
    <t>CLARK COUNTY REHABILITATION &amp; LIVING CENTER</t>
  </si>
  <si>
    <t>W-4266 COUNTY HIGHWAY X</t>
  </si>
  <si>
    <t>Owen</t>
  </si>
  <si>
    <t>54460</t>
  </si>
  <si>
    <t>COUNSELING AND DEVELOPMENT CENTER</t>
  </si>
  <si>
    <t>39-1356642</t>
  </si>
  <si>
    <t>598 PETERSON DRIVE</t>
  </si>
  <si>
    <t>Phillips</t>
  </si>
  <si>
    <t>54555</t>
  </si>
  <si>
    <t>CRAWFORD COUNTY OPPORTUNITY CENTER</t>
  </si>
  <si>
    <t>39-1048842</t>
  </si>
  <si>
    <t>730 NORTH STATE STREET</t>
  </si>
  <si>
    <t>Prairie du Chien</t>
  </si>
  <si>
    <t>53821</t>
  </si>
  <si>
    <t>CURATIVE CARE NETWORK</t>
  </si>
  <si>
    <t>39-0806286</t>
  </si>
  <si>
    <t>1647 SOUTH 101ST STREET</t>
  </si>
  <si>
    <t>West Allis</t>
  </si>
  <si>
    <t>53214</t>
  </si>
  <si>
    <t>CURATIVE CONNECTIONS, INC</t>
  </si>
  <si>
    <t>39-0806435</t>
  </si>
  <si>
    <t>2900 CURRY LANE</t>
  </si>
  <si>
    <t>54311</t>
  </si>
  <si>
    <t>DIVERSE OPTIONS, INC.</t>
  </si>
  <si>
    <t>39-0988996</t>
  </si>
  <si>
    <t>571 FENTON STREET</t>
  </si>
  <si>
    <t>Ripon</t>
  </si>
  <si>
    <t>54971</t>
  </si>
  <si>
    <t>DIVERSIFIED SERVICES, INC.</t>
  </si>
  <si>
    <t>39-1606453</t>
  </si>
  <si>
    <t>7649 TOWER ROAD</t>
  </si>
  <si>
    <t>Siren</t>
  </si>
  <si>
    <t>54872</t>
  </si>
  <si>
    <t>EASTER SEALS SOUTHEAST WISCONSIN, INC</t>
  </si>
  <si>
    <t>39-1024981</t>
  </si>
  <si>
    <t>505 NORTHVIEW ROAD</t>
  </si>
  <si>
    <t>Waukesha</t>
  </si>
  <si>
    <t>53188</t>
  </si>
  <si>
    <t>EAST SHORE INDUSTRIES, INC.</t>
  </si>
  <si>
    <t>39-1147668</t>
  </si>
  <si>
    <t>813 RABAS STREET</t>
  </si>
  <si>
    <t>Algoma</t>
  </si>
  <si>
    <t>54201</t>
  </si>
  <si>
    <t>EISENHOWER CENTER, INC.</t>
  </si>
  <si>
    <t>39-1022482</t>
  </si>
  <si>
    <t>4425 WEST WOOLWORTH AVENUE</t>
  </si>
  <si>
    <t>Milwaukee</t>
  </si>
  <si>
    <t>53218</t>
  </si>
  <si>
    <t>ENDEAVORS ADULT DEVELOPMENT CENTER</t>
  </si>
  <si>
    <t>39-1101553</t>
  </si>
  <si>
    <t>101 150TH STREET</t>
  </si>
  <si>
    <t>Balsam Lake</t>
  </si>
  <si>
    <t>54810</t>
  </si>
  <si>
    <t>EZ VIEW WORKSHOP</t>
  </si>
  <si>
    <t>36-4541961</t>
  </si>
  <si>
    <t>20977 CTY Z</t>
  </si>
  <si>
    <t>Cornell</t>
  </si>
  <si>
    <t>54732</t>
  </si>
  <si>
    <t>FOX RIVER INDUSTRIES</t>
  </si>
  <si>
    <t>39-1598292</t>
  </si>
  <si>
    <t>222 LEFFERT STREET</t>
  </si>
  <si>
    <t>Berlin</t>
  </si>
  <si>
    <t>54923</t>
  </si>
  <si>
    <t>GOODWILL INDUSTRIES OF NORTHERN WI AND UPPER MI</t>
  </si>
  <si>
    <t>39-1049987</t>
  </si>
  <si>
    <t>1805 PIERCE AVENUE</t>
  </si>
  <si>
    <t>Marinette</t>
  </si>
  <si>
    <t>54143</t>
  </si>
  <si>
    <t>GOODWILL INDUSTRIES OF SOUTHEASTERN WISCONSIN</t>
  </si>
  <si>
    <t>39-0808491</t>
  </si>
  <si>
    <t>5400 S 60 ST</t>
  </si>
  <si>
    <t>Greendale</t>
  </si>
  <si>
    <t>53129</t>
  </si>
  <si>
    <t>GREENCO INDUSTRIES, INC.</t>
  </si>
  <si>
    <t>39-1144785</t>
  </si>
  <si>
    <t>1601 4TH AVENUE WEST</t>
  </si>
  <si>
    <t>Monroe</t>
  </si>
  <si>
    <t>53566</t>
  </si>
  <si>
    <t>GREEN VALLEY ENTERPRISES, INC. OF BEAVER DAM</t>
  </si>
  <si>
    <t>39-1097670</t>
  </si>
  <si>
    <t>1223 MADISON STREET</t>
  </si>
  <si>
    <t>Beaver Dam</t>
  </si>
  <si>
    <t>53916</t>
  </si>
  <si>
    <t>HANDISHOP INDUSTRIES, INC.</t>
  </si>
  <si>
    <t>23-7195604</t>
  </si>
  <si>
    <t>1411 NORTH SUPERIOR AVENUE</t>
  </si>
  <si>
    <t>Tomah</t>
  </si>
  <si>
    <t>54660</t>
  </si>
  <si>
    <t>HEADWATERS, INC.</t>
  </si>
  <si>
    <t>39-1658017</t>
  </si>
  <si>
    <t>1441 EAST TIMBER DRIVE</t>
  </si>
  <si>
    <t>Rhinelander</t>
  </si>
  <si>
    <t>54501</t>
  </si>
  <si>
    <t>HIGHLINE CORPORATION</t>
  </si>
  <si>
    <t>39-1081871</t>
  </si>
  <si>
    <t>100 CARY ROAD</t>
  </si>
  <si>
    <t>Hurley</t>
  </si>
  <si>
    <t>54534</t>
  </si>
  <si>
    <t>HODAN COMMUNITY SERVICES, INC.</t>
  </si>
  <si>
    <t>39-1172274</t>
  </si>
  <si>
    <t>941 WEST FOUNTAIN STREET</t>
  </si>
  <si>
    <t>Mineral Point</t>
  </si>
  <si>
    <t>53565</t>
  </si>
  <si>
    <t>HOLIDAY HOUSE OF MANITOWOC COUNTY, INC.</t>
  </si>
  <si>
    <t>39-0988532</t>
  </si>
  <si>
    <t>2818 MEADOW LANE</t>
  </si>
  <si>
    <t>Manitowoc</t>
  </si>
  <si>
    <t>54221</t>
  </si>
  <si>
    <t>HOME HEALTH UNITED</t>
  </si>
  <si>
    <t>39-1539827</t>
  </si>
  <si>
    <t>4639 HAMMERSLY ROAD</t>
  </si>
  <si>
    <t>53711</t>
  </si>
  <si>
    <t>INDIANHEAD ENTERPRISES, INC.</t>
  </si>
  <si>
    <t>39-1369377</t>
  </si>
  <si>
    <t>1426 INDIANHEAD DRIVE</t>
  </si>
  <si>
    <t>Menomonie</t>
  </si>
  <si>
    <t>54751</t>
  </si>
  <si>
    <t>KANDU INDUSTRIES, INC.</t>
  </si>
  <si>
    <t>39-1023165</t>
  </si>
  <si>
    <t>1741 ADEL STREET</t>
  </si>
  <si>
    <t>Janesville</t>
  </si>
  <si>
    <t>53546</t>
  </si>
  <si>
    <t>KENOSHA ACHIEVEMENT CENTER, INC.</t>
  </si>
  <si>
    <t>39-1399101</t>
  </si>
  <si>
    <t>1218 79TH STREET</t>
  </si>
  <si>
    <t>Kenosha</t>
  </si>
  <si>
    <t>53143</t>
  </si>
  <si>
    <t>LAKELAND INDUSTRIES</t>
  </si>
  <si>
    <t>39-6005743</t>
  </si>
  <si>
    <t>504 LAKELAND ROAD</t>
  </si>
  <si>
    <t>Shawano</t>
  </si>
  <si>
    <t>54166</t>
  </si>
  <si>
    <t>LAKESIDE CURATIVE SERVICES, INC.</t>
  </si>
  <si>
    <t>39-0810547</t>
  </si>
  <si>
    <t>2503 LINCOLNWOOD COURT</t>
  </si>
  <si>
    <t>53403</t>
  </si>
  <si>
    <t>LAKESIDE PACKAGING PLUS, INC.</t>
  </si>
  <si>
    <t>39-0991818</t>
  </si>
  <si>
    <t>1040 BREEZEWOOD LANE</t>
  </si>
  <si>
    <t>Neenah</t>
  </si>
  <si>
    <t>54956</t>
  </si>
  <si>
    <t>LAURI JEAN ZACH CENTER, INC.</t>
  </si>
  <si>
    <t>39-1416576</t>
  </si>
  <si>
    <t>337 YORK ROAD</t>
  </si>
  <si>
    <t>Glidden</t>
  </si>
  <si>
    <t>54527</t>
  </si>
  <si>
    <t>L.E. PHILLIPS CAREER DEVELOPMENT CENTER</t>
  </si>
  <si>
    <t>39-0971649</t>
  </si>
  <si>
    <t>1515 BALL STREET</t>
  </si>
  <si>
    <t>Eau Claire</t>
  </si>
  <si>
    <t>54703</t>
  </si>
  <si>
    <t>LINCOLN COUNTY</t>
  </si>
  <si>
    <t>39-6005714</t>
  </si>
  <si>
    <t>912 MEMORIAL DRIVE</t>
  </si>
  <si>
    <t>Merrill</t>
  </si>
  <si>
    <t>54452</t>
  </si>
  <si>
    <t>MADISON AREA REHABILITATION CENTERS, INC.</t>
  </si>
  <si>
    <t>39-0968930</t>
  </si>
  <si>
    <t>901 POST ROAD</t>
  </si>
  <si>
    <t>53713-3260</t>
  </si>
  <si>
    <t>MILWAUKEE CENTER FOR INDEPENDENCE</t>
  </si>
  <si>
    <t>39-0806257</t>
  </si>
  <si>
    <t>2020 WEST WELLS STREET</t>
  </si>
  <si>
    <t>53233</t>
  </si>
  <si>
    <t>MY INNOVATIVE SERVICES, INC.</t>
  </si>
  <si>
    <t>39-1969834</t>
  </si>
  <si>
    <t>445 S. Madison St.</t>
  </si>
  <si>
    <t>54301</t>
  </si>
  <si>
    <t>NESHONOC CENTER</t>
  </si>
  <si>
    <t>39-6005709</t>
  </si>
  <si>
    <t>LAKEVIEW HEALTH CENTER</t>
  </si>
  <si>
    <t>West Salem</t>
  </si>
  <si>
    <t>54669-1399</t>
  </si>
  <si>
    <t>N.E.W. CURATIVE REHABILITATION, INC.</t>
  </si>
  <si>
    <t>NEW HOPE CENTER, INC.</t>
  </si>
  <si>
    <t>39-1052724</t>
  </si>
  <si>
    <t>443 MANHATTAN STREET</t>
  </si>
  <si>
    <t>Chilton</t>
  </si>
  <si>
    <t>53014</t>
  </si>
  <si>
    <t>NEW VIEW INDUSTRIES</t>
  </si>
  <si>
    <t>39-1208512</t>
  </si>
  <si>
    <t>222 WEST PARK STREET</t>
  </si>
  <si>
    <t>Gillett</t>
  </si>
  <si>
    <t>54124</t>
  </si>
  <si>
    <t>NORTH CENTRAL HEALTH CARE</t>
  </si>
  <si>
    <t>39-1267785</t>
  </si>
  <si>
    <t>1100 LAKE VIEW DRIVE</t>
  </si>
  <si>
    <t>Wausau</t>
  </si>
  <si>
    <t>54403</t>
  </si>
  <si>
    <t>NORTHERN VALLEY WORKSHOP, INC.</t>
  </si>
  <si>
    <t>39-1045865</t>
  </si>
  <si>
    <t>5404 SHERMAN STREET</t>
  </si>
  <si>
    <t>54401-8390</t>
  </si>
  <si>
    <t>NORTHERN WI CENTER F/T DEVELOPMENTALLY DISABLED</t>
  </si>
  <si>
    <t>39-1486928</t>
  </si>
  <si>
    <t>2820 EAST PARK AVENUE</t>
  </si>
  <si>
    <t>NORTHWOODS INC. OF WISCONSIN</t>
  </si>
  <si>
    <t>39-1226726</t>
  </si>
  <si>
    <t>N6510 U.S. HIGHWAY 51 SOUTH</t>
  </si>
  <si>
    <t>Portage</t>
  </si>
  <si>
    <t>53901</t>
  </si>
  <si>
    <t>ODC GOVERNMENT SERVICES, INC.</t>
  </si>
  <si>
    <t>39-2039975</t>
  </si>
  <si>
    <t>1191 HUNTINGTON AVENUE</t>
  </si>
  <si>
    <t>Wisconsin Rapids</t>
  </si>
  <si>
    <t>54494</t>
  </si>
  <si>
    <t>OPPORTUNITIES, INC. OF JEFFERSON COUNTY</t>
  </si>
  <si>
    <t>39-1078133</t>
  </si>
  <si>
    <t>200 EAST CRAMER STREET</t>
  </si>
  <si>
    <t>Fort Atkinson</t>
  </si>
  <si>
    <t>53538</t>
  </si>
  <si>
    <t xml:space="preserve">OPPORTUNITY CENTER </t>
  </si>
  <si>
    <t>OPPORTUNITY DEVELOPMENT CENTERS, INC.</t>
  </si>
  <si>
    <t>39-1044318</t>
  </si>
  <si>
    <t>ORC INDUSTRIES, INC.</t>
  </si>
  <si>
    <t>39-1078145</t>
  </si>
  <si>
    <t>2700 COMMERCE STREET</t>
  </si>
  <si>
    <t>La Crosse</t>
  </si>
  <si>
    <t>54603</t>
  </si>
  <si>
    <t>PANTHEON INDUSTRIES, INC.</t>
  </si>
  <si>
    <t>39-1458096</t>
  </si>
  <si>
    <t>1745 EXECUTIVE DRIVE</t>
  </si>
  <si>
    <t>Oconomowoc</t>
  </si>
  <si>
    <t>53066</t>
  </si>
  <si>
    <t>PORTAL INC.</t>
  </si>
  <si>
    <t>39-1024001</t>
  </si>
  <si>
    <t>1015 CEDAR CREEK ROAD</t>
  </si>
  <si>
    <t>Grafton</t>
  </si>
  <si>
    <t>53024</t>
  </si>
  <si>
    <t>Practical Cents Resale Store</t>
  </si>
  <si>
    <t>39-1331204</t>
  </si>
  <si>
    <t>402 SOUTH MAIN STREET</t>
  </si>
  <si>
    <t>Friendship</t>
  </si>
  <si>
    <t>53934</t>
  </si>
  <si>
    <t>RCS EMPOWERS, INC.</t>
  </si>
  <si>
    <t>39-1030350</t>
  </si>
  <si>
    <t>1607 GEELE AVENUE</t>
  </si>
  <si>
    <t>Sheboygan</t>
  </si>
  <si>
    <t>53083-4668</t>
  </si>
  <si>
    <t>23-7433428</t>
  </si>
  <si>
    <t>2205 Heimstead Road</t>
  </si>
  <si>
    <t>RIVERFRONT, INC.</t>
  </si>
  <si>
    <t>93-0756626</t>
  </si>
  <si>
    <t>3000 SOUTH AVENUE</t>
  </si>
  <si>
    <t>54601</t>
  </si>
  <si>
    <t>SAINT CROIX INDUSTRIES</t>
  </si>
  <si>
    <t>39-6005739</t>
  </si>
  <si>
    <t>1525 NORTH 4TH STREET</t>
  </si>
  <si>
    <t>New Richmond</t>
  </si>
  <si>
    <t>54017</t>
  </si>
  <si>
    <t>SHEPHERDS MINISTRIES</t>
  </si>
  <si>
    <t>39-0988997</t>
  </si>
  <si>
    <t>1805 15TH AVENUE</t>
  </si>
  <si>
    <t>Union Grove</t>
  </si>
  <si>
    <t>53182</t>
  </si>
  <si>
    <t>SOUTHWEST OPPORTUNITIES CENTER, INC.</t>
  </si>
  <si>
    <t>39-1627835</t>
  </si>
  <si>
    <t>1600 INDUSTRIAL PARK ROAD</t>
  </si>
  <si>
    <t>53813</t>
  </si>
  <si>
    <t>STATE OF WISCONSIN DEPARTMENT OF HEALTH SERVICES</t>
  </si>
  <si>
    <t>39-6006469</t>
  </si>
  <si>
    <t>STATE OF WISCONSIN DEPARTMENT OF SERVICES</t>
  </si>
  <si>
    <t>53707</t>
  </si>
  <si>
    <t>SUNSHINE HOUSE, INC.</t>
  </si>
  <si>
    <t>39-1149038</t>
  </si>
  <si>
    <t>55 WEST YEW STREET</t>
  </si>
  <si>
    <t>Sturgeon Bay</t>
  </si>
  <si>
    <t>54235</t>
  </si>
  <si>
    <t>SUPERIOR VOCATIONS CENTER, INC.</t>
  </si>
  <si>
    <t>39-1077898</t>
  </si>
  <si>
    <t>2320 HILL AVENUE</t>
  </si>
  <si>
    <t>THE THRESHOLD, INC.</t>
  </si>
  <si>
    <t>39-1102430</t>
  </si>
  <si>
    <t>600 ROLFS AVENUE</t>
  </si>
  <si>
    <t>West Bend</t>
  </si>
  <si>
    <t>53090-2699</t>
  </si>
  <si>
    <t>VALLEY PACKAGING INDUSTRIES, INC.</t>
  </si>
  <si>
    <t>39-0921632</t>
  </si>
  <si>
    <t>110 NORTH KENSINGTON DRIVE</t>
  </si>
  <si>
    <t>Appleton</t>
  </si>
  <si>
    <t>54915</t>
  </si>
  <si>
    <t>VENTURES UNLIMITED, INC.</t>
  </si>
  <si>
    <t>39-1593285</t>
  </si>
  <si>
    <t>110 NORTH INDUSTRIAL BOULEVARD</t>
  </si>
  <si>
    <t>Hayward</t>
  </si>
  <si>
    <t>54843</t>
  </si>
  <si>
    <t>VERNON AREA REHABILITATION CENTER, INC.</t>
  </si>
  <si>
    <t>39-1211167</t>
  </si>
  <si>
    <t>1133 NELSON PARKWAY</t>
  </si>
  <si>
    <t>Viroqua</t>
  </si>
  <si>
    <t>54665</t>
  </si>
  <si>
    <t>VIP SERVICES, INC.</t>
  </si>
  <si>
    <t>39-1227648</t>
  </si>
  <si>
    <t>811 EAST GENEVA STREET</t>
  </si>
  <si>
    <t>Elkhorn</t>
  </si>
  <si>
    <t>53121</t>
  </si>
  <si>
    <t>WAUPACA COUNTY INDUSTRIES</t>
  </si>
  <si>
    <t>39-6005758</t>
  </si>
  <si>
    <t>175 WEST HOWARD STREET</t>
  </si>
  <si>
    <t>Manawa</t>
  </si>
  <si>
    <t>54949-9282</t>
  </si>
  <si>
    <t>WAUSAUKEE ENTERPRISES, INC.</t>
  </si>
  <si>
    <t>39-1156020</t>
  </si>
  <si>
    <t>836 CEDAR STREET</t>
  </si>
  <si>
    <t>Wausaukee</t>
  </si>
  <si>
    <t>54177</t>
  </si>
  <si>
    <t>WAUSHARA INDUSTRIES, INC.</t>
  </si>
  <si>
    <t>39-1138893</t>
  </si>
  <si>
    <t>210 EAST CHICAGO ROAD</t>
  </si>
  <si>
    <t>Wautoma</t>
  </si>
  <si>
    <t>54982</t>
  </si>
  <si>
    <t>WESTLAKE ENTERPRISES, INC.</t>
  </si>
  <si>
    <t>39-1147244</t>
  </si>
  <si>
    <t>1502 E. 16TH ST. S</t>
  </si>
  <si>
    <t>Weyerhaeuser</t>
  </si>
  <si>
    <t>54895</t>
  </si>
  <si>
    <t>ABILITIES CENTER OF SOUTHERN NEW JERSEY, INC.</t>
  </si>
  <si>
    <t>22-1730510</t>
  </si>
  <si>
    <t>1208 DELSEA DRIVE</t>
  </si>
  <si>
    <t>Westville</t>
  </si>
  <si>
    <t>NJ</t>
  </si>
  <si>
    <t>08093</t>
  </si>
  <si>
    <t>ABILITIES OF NORTHWEST JERSEY, INC.</t>
  </si>
  <si>
    <t>22-2053518</t>
  </si>
  <si>
    <t>264 ROUTE 31 NORTH</t>
  </si>
  <si>
    <t>07882</t>
  </si>
  <si>
    <t>ACCESS UNLIMITED</t>
  </si>
  <si>
    <t>21-0674715</t>
  </si>
  <si>
    <t>1701 KNEELEY BOULEVARD</t>
  </si>
  <si>
    <t>WANAMASSA</t>
  </si>
  <si>
    <t>07712</t>
  </si>
  <si>
    <t>Advanced Behavioral Care Service, LLC</t>
  </si>
  <si>
    <t>22-3716914</t>
  </si>
  <si>
    <t>5 Airport Road</t>
  </si>
  <si>
    <t>Lakewood</t>
  </si>
  <si>
    <t>08701</t>
  </si>
  <si>
    <t>ANCORA PSYCHIATRIC HOSPITAL</t>
  </si>
  <si>
    <t>21-6000928</t>
  </si>
  <si>
    <t>301 SPRING GARDEN ROAD</t>
  </si>
  <si>
    <t>Ancora</t>
  </si>
  <si>
    <t>08037</t>
  </si>
  <si>
    <t>Ann Klein Forensic Center</t>
  </si>
  <si>
    <t>1609 Stuyvesant Avenue</t>
  </si>
  <si>
    <t>West Trenton</t>
  </si>
  <si>
    <t>08628</t>
  </si>
  <si>
    <t>BERGEN COUNTY SPECIAL SERVICES SCHOOL DISTRICT</t>
  </si>
  <si>
    <t>22-1972716</t>
  </si>
  <si>
    <t>327 East Ridgewood Avenue</t>
  </si>
  <si>
    <t>Paramus</t>
  </si>
  <si>
    <t>07652</t>
  </si>
  <si>
    <t>CAREER OPPORTUNITY DEVELOPMENT, INC.</t>
  </si>
  <si>
    <t>23-7073173</t>
  </si>
  <si>
    <t>901 ATLANTIC AVENUE</t>
  </si>
  <si>
    <t>Egg Harbor</t>
  </si>
  <si>
    <t>08215</t>
  </si>
  <si>
    <t>CARE PLUS NEW JERSEY</t>
  </si>
  <si>
    <t>22-2181654</t>
  </si>
  <si>
    <t>610 VALLEY HEALTH PLAZA</t>
  </si>
  <si>
    <t>CARE PLUS WORKFORCE SOLUTIONS</t>
  </si>
  <si>
    <t>26-0887623</t>
  </si>
  <si>
    <t>375 11th AVENUE</t>
  </si>
  <si>
    <t>Paterson</t>
  </si>
  <si>
    <t>07524</t>
  </si>
  <si>
    <t>CATHOLIC CHARITIES</t>
  </si>
  <si>
    <t>22-2164120</t>
  </si>
  <si>
    <t>321 CENTRAL AVENUE</t>
  </si>
  <si>
    <t>07103</t>
  </si>
  <si>
    <t>CENTER FOR EDUCATIONAL ADVANCEMENT</t>
  </si>
  <si>
    <t>23-7052466</t>
  </si>
  <si>
    <t>11 MINNEAKONING ROAD</t>
  </si>
  <si>
    <t>Flemington</t>
  </si>
  <si>
    <t>08822</t>
  </si>
  <si>
    <t>CENTER FOR VOCATIONAL REHABILITATION</t>
  </si>
  <si>
    <t>21-0689134</t>
  </si>
  <si>
    <t>15 MERIDIAN ROAD</t>
  </si>
  <si>
    <t>Eatontown</t>
  </si>
  <si>
    <t>07724</t>
  </si>
  <si>
    <t>CEREBRAL PALSY ADULT ACTIVITY CENTER</t>
  </si>
  <si>
    <t>22-2854823</t>
  </si>
  <si>
    <t>431 SOUTH PARK DRIVE</t>
  </si>
  <si>
    <t>Collingswood</t>
  </si>
  <si>
    <t>08108</t>
  </si>
  <si>
    <t>COMMUNITY ACCESS UNLIMITED</t>
  </si>
  <si>
    <t>22-2318566</t>
  </si>
  <si>
    <t>80 WEST GRAND STREET</t>
  </si>
  <si>
    <t>Elizabeth</t>
  </si>
  <si>
    <t>07202</t>
  </si>
  <si>
    <t>COMMUNITY INSTITUTE FOR CAREER ADVANCEMENT</t>
  </si>
  <si>
    <t>45-1455420</t>
  </si>
  <si>
    <t>187 CORTLANDT STREET</t>
  </si>
  <si>
    <t>Belleville</t>
  </si>
  <si>
    <t>07109</t>
  </si>
  <si>
    <t>DAUGHTERS OF MIRIAM CENTER</t>
  </si>
  <si>
    <t>22-1500504</t>
  </si>
  <si>
    <t>155 HAZEL STREET</t>
  </si>
  <si>
    <t>Clifton</t>
  </si>
  <si>
    <t>07015</t>
  </si>
  <si>
    <t>EASTERSEALS OF NEW JERSEY</t>
  </si>
  <si>
    <t>22-1508591</t>
  </si>
  <si>
    <t>120 BOGDEN BOULEVARD</t>
  </si>
  <si>
    <t>Millville</t>
  </si>
  <si>
    <t>08332</t>
  </si>
  <si>
    <t>ECLC OF NJ PRIDE DAY PROGRAM</t>
  </si>
  <si>
    <t>26-2830786</t>
  </si>
  <si>
    <t>100 PASSAIC AVE, SUITE I</t>
  </si>
  <si>
    <t>Chatham</t>
  </si>
  <si>
    <t>07928</t>
  </si>
  <si>
    <t>EDISON SHELTERED WORKSHOP, INC.</t>
  </si>
  <si>
    <t>22-2306742</t>
  </si>
  <si>
    <t>328 PLAINFIELD AVENUE</t>
  </si>
  <si>
    <t>Edison</t>
  </si>
  <si>
    <t>08817</t>
  </si>
  <si>
    <t>ELWYN NEW JERSEY</t>
  </si>
  <si>
    <t>22-1801227</t>
  </si>
  <si>
    <t>46 NORTH WEST AVENUE</t>
  </si>
  <si>
    <t>Vineland</t>
  </si>
  <si>
    <t>08360</t>
  </si>
  <si>
    <t>EMPLOYMENT HORIZONS, INC.</t>
  </si>
  <si>
    <t>22-1612741</t>
  </si>
  <si>
    <t>10 RIDGEDALE AVENUE</t>
  </si>
  <si>
    <t>Cedar Knolls</t>
  </si>
  <si>
    <t>07927</t>
  </si>
  <si>
    <t>FIRST COMMUNITY DEV. CORP. OF NJ</t>
  </si>
  <si>
    <t>22-3718333</t>
  </si>
  <si>
    <t>FOUNDATION FOR THE HANDICAPPED</t>
  </si>
  <si>
    <t>22-1906334</t>
  </si>
  <si>
    <t>30 WOODRIDGE TERRACE</t>
  </si>
  <si>
    <t>Wayne</t>
  </si>
  <si>
    <t>07470</t>
  </si>
  <si>
    <t>Goodwill Industries of Southern NJ/Philadelphia</t>
  </si>
  <si>
    <t>21-0681239</t>
  </si>
  <si>
    <t>2835 Route 73 South</t>
  </si>
  <si>
    <t>Maple Shade</t>
  </si>
  <si>
    <t>08052</t>
  </si>
  <si>
    <t>GREEN VISION INC</t>
  </si>
  <si>
    <t>27-3128654</t>
  </si>
  <si>
    <t>8 EMERY AVENUE</t>
  </si>
  <si>
    <t>Randolph</t>
  </si>
  <si>
    <t>07869</t>
  </si>
  <si>
    <t>GREYSTONE PARK PSYCHIATRIC HOSPITAL</t>
  </si>
  <si>
    <t>CREATIVE EMPLOYMENT CENTER</t>
  </si>
  <si>
    <t>Greystone Park</t>
  </si>
  <si>
    <t>07950</t>
  </si>
  <si>
    <t>GRUENERT ADULT TRAINING CENTER</t>
  </si>
  <si>
    <t>22-2446394</t>
  </si>
  <si>
    <t>725 ROUTE 15 SOUTH</t>
  </si>
  <si>
    <t>Lake Hopatcong</t>
  </si>
  <si>
    <t>07849</t>
  </si>
  <si>
    <t>HOEHNE REHABILITATION CENTER</t>
  </si>
  <si>
    <t>22-1620254</t>
  </si>
  <si>
    <t>301 LODI STREET</t>
  </si>
  <si>
    <t>Hackensack</t>
  </si>
  <si>
    <t>07601</t>
  </si>
  <si>
    <t>HUDSON COMMUNITY ENTERPRISES</t>
  </si>
  <si>
    <t>22-1629147</t>
  </si>
  <si>
    <t>780 MONTGOMERY STREET</t>
  </si>
  <si>
    <t>Jersey City</t>
  </si>
  <si>
    <t>07306</t>
  </si>
  <si>
    <t>HUNTERDON DEVELOPMENTAL CENTER</t>
  </si>
  <si>
    <t>40 PITTSTOWN ROAD</t>
  </si>
  <si>
    <t>08809</t>
  </si>
  <si>
    <t>JERSEY CAPE DIAGNOSTIC TRAINING AND OPPORTUNITY</t>
  </si>
  <si>
    <t>22-1969859</t>
  </si>
  <si>
    <t>152 CREST HAVEN ROAD</t>
  </si>
  <si>
    <t>Cape May Court House</t>
  </si>
  <si>
    <t>08210</t>
  </si>
  <si>
    <t>JEWISH VOCATIONAL SERVICE OF METROWEST</t>
  </si>
  <si>
    <t>22-1487229</t>
  </si>
  <si>
    <t>7 GLENWOOD AVENUE, LOWER LEVEL</t>
  </si>
  <si>
    <t>East Orange</t>
  </si>
  <si>
    <t>07017</t>
  </si>
  <si>
    <t>MIDLAND SCHOOL</t>
  </si>
  <si>
    <t>22-3362433</t>
  </si>
  <si>
    <t>94 READINGTON ROAD</t>
  </si>
  <si>
    <t>North Branch</t>
  </si>
  <si>
    <t>08876</t>
  </si>
  <si>
    <t>NECHN, INC</t>
  </si>
  <si>
    <t>22-1623568</t>
  </si>
  <si>
    <t>83 WALNUT STREET</t>
  </si>
  <si>
    <t>07042</t>
  </si>
  <si>
    <t>NEW JERSEY ARC OF MONMOUTH COUNTY</t>
  </si>
  <si>
    <t>21-0657022</t>
  </si>
  <si>
    <t>1158 WAYSIDE ROAD</t>
  </si>
  <si>
    <t>Tinton Falls</t>
  </si>
  <si>
    <t>NEW JERSEY COMMUNITY DEVELOPMENT CORPORATION</t>
  </si>
  <si>
    <t>22-3282526</t>
  </si>
  <si>
    <t>32 SPRUCE STREET</t>
  </si>
  <si>
    <t>07501</t>
  </si>
  <si>
    <t>NEW LISBON DEVELOPMENTAL CENTER</t>
  </si>
  <si>
    <t>21-6009274</t>
  </si>
  <si>
    <t>STATE HIGHWAY 72 EAST</t>
  </si>
  <si>
    <t>New Lisbon</t>
  </si>
  <si>
    <t>08064</t>
  </si>
  <si>
    <t>NJEDDA ADULT CENTER</t>
  </si>
  <si>
    <t>22-2675421</t>
  </si>
  <si>
    <t>600 ROUTE 46 WEST</t>
  </si>
  <si>
    <t>07013</t>
  </si>
  <si>
    <t>NORTH JERSEY FRIENDSHIP HOUSE, INC.</t>
  </si>
  <si>
    <t>22-1766593</t>
  </si>
  <si>
    <t>125 ATLANTIC STREET</t>
  </si>
  <si>
    <t>NORTHWEST ESSEX COMMUNITY HEALTHCARE NETWORK</t>
  </si>
  <si>
    <t>OCCUPATIONAL CENTER OF UNION COUNTY</t>
  </si>
  <si>
    <t>22-1639789</t>
  </si>
  <si>
    <t>301 COX STREET</t>
  </si>
  <si>
    <t>Roselle</t>
  </si>
  <si>
    <t>07203</t>
  </si>
  <si>
    <t>OCCUPATIONAL TRAINING CENTER</t>
  </si>
  <si>
    <t>22-2192479</t>
  </si>
  <si>
    <t>215 W. WHITE HORSE PIKE</t>
  </si>
  <si>
    <t>08009</t>
  </si>
  <si>
    <t>OCCUPATIONAL TRAINING CENTER OF BURLINGTON CO.</t>
  </si>
  <si>
    <t>22-1735360</t>
  </si>
  <si>
    <t>2 MANHATTAN DRIVE</t>
  </si>
  <si>
    <t>Burlington</t>
  </si>
  <si>
    <t>08016</t>
  </si>
  <si>
    <t>PATHWAYS TO INDEPENDENCE, INC.</t>
  </si>
  <si>
    <t>22-2169927</t>
  </si>
  <si>
    <t>60 KINGSLAND AVENUE</t>
  </si>
  <si>
    <t>Kearny</t>
  </si>
  <si>
    <t>07032</t>
  </si>
  <si>
    <t>Phoenix Behavioral Health</t>
  </si>
  <si>
    <t>47-2018800</t>
  </si>
  <si>
    <t>2783 Brunswick Pike</t>
  </si>
  <si>
    <t>Lawrence Township</t>
  </si>
  <si>
    <t>08648</t>
  </si>
  <si>
    <t>P.I.L.O.T.</t>
  </si>
  <si>
    <t>22-3182410</t>
  </si>
  <si>
    <t>289 JACKSON ROAD</t>
  </si>
  <si>
    <t>RARITAN VALLEY WORKSHOP</t>
  </si>
  <si>
    <t>9 TERMINAL ROAD</t>
  </si>
  <si>
    <t>New Brunswick</t>
  </si>
  <si>
    <t>08901</t>
  </si>
  <si>
    <t>RIDGEFIELD PARK ADULT TRAINING CENTER</t>
  </si>
  <si>
    <t>22-2310965</t>
  </si>
  <si>
    <t>19 PAULISON AVENUE</t>
  </si>
  <si>
    <t>Ridgefield Park</t>
  </si>
  <si>
    <t>07660</t>
  </si>
  <si>
    <t>SAINT JOHN OF GOD COMMUNITY SERVICES</t>
  </si>
  <si>
    <t>22-6088881</t>
  </si>
  <si>
    <t>1145 DELSEA DRIVE</t>
  </si>
  <si>
    <t>Westville Grove</t>
  </si>
  <si>
    <t>SCARC, Inc.</t>
  </si>
  <si>
    <t>22-1775304</t>
  </si>
  <si>
    <t>4 Camre Drive</t>
  </si>
  <si>
    <t>Newton</t>
  </si>
  <si>
    <t>07860</t>
  </si>
  <si>
    <t>STATE OF NJ/DHS/DDD GREEN BROOK REGIONAL CENTER</t>
  </si>
  <si>
    <t>275 GREEN BROOK ROAD</t>
  </si>
  <si>
    <t>Green Brook</t>
  </si>
  <si>
    <t>08812</t>
  </si>
  <si>
    <t>THE ARC MERCER, INC.</t>
  </si>
  <si>
    <t>21-0726335</t>
  </si>
  <si>
    <t>600 NEW YORK AVENUE</t>
  </si>
  <si>
    <t>08638</t>
  </si>
  <si>
    <t>THE ARC MORRIS COUNTY CHAPTER</t>
  </si>
  <si>
    <t>22-1629144</t>
  </si>
  <si>
    <t>1 EXECUTIVE DRIVE</t>
  </si>
  <si>
    <t>Morris Plains</t>
  </si>
  <si>
    <t>The Arc, Ocean County Chapter, Inc.</t>
  </si>
  <si>
    <t>21-0723435</t>
  </si>
  <si>
    <t>815 Cedarbridge Avenue</t>
  </si>
  <si>
    <t>THE ARC OF SALEM COUNTY</t>
  </si>
  <si>
    <t>22-1899378</t>
  </si>
  <si>
    <t>150 SALEM-WOODSTOWN ROAD</t>
  </si>
  <si>
    <t>08079</t>
  </si>
  <si>
    <t>THE ARC OF SOMERSET COUNTY</t>
  </si>
  <si>
    <t>22-1968555</t>
  </si>
  <si>
    <t>161 INDUSTRIAL PARKWAY, UNIT C</t>
  </si>
  <si>
    <t>Branchburg</t>
  </si>
  <si>
    <t>THE ARC OF UNION COUNTY</t>
  </si>
  <si>
    <t>22-1686764</t>
  </si>
  <si>
    <t>70 DIAMOND ROAD</t>
  </si>
  <si>
    <t>07081</t>
  </si>
  <si>
    <t>THE OPEN DOOR OF NJ</t>
  </si>
  <si>
    <t>26-3388992</t>
  </si>
  <si>
    <t>2152 ROUTE 70</t>
  </si>
  <si>
    <t>Manchester Township</t>
  </si>
  <si>
    <t>08759</t>
  </si>
  <si>
    <t>Trenton Psychiatric Hospital</t>
  </si>
  <si>
    <t>100 Sullivan Way</t>
  </si>
  <si>
    <t>WILLOWGLEN ACADEMY OF NEW JERSEY, INC.</t>
  </si>
  <si>
    <t>22-2800264</t>
  </si>
  <si>
    <t>4 WILSON DRIVE</t>
  </si>
  <si>
    <t>Sparta</t>
  </si>
  <si>
    <t>07871</t>
  </si>
  <si>
    <t>WOODBINE DEVELOPMENTAL CENTER</t>
  </si>
  <si>
    <t>23-7208339</t>
  </si>
  <si>
    <t>1175 DEHIRSCH AVENUE</t>
  </si>
  <si>
    <t>Woodbine</t>
  </si>
  <si>
    <t>08270</t>
  </si>
  <si>
    <t>ABILITIES FIRST, INC.</t>
  </si>
  <si>
    <t>14-1467427</t>
  </si>
  <si>
    <t>70-A OVEROCKER ROAD</t>
  </si>
  <si>
    <t>Poughkeepsie</t>
  </si>
  <si>
    <t>NY</t>
  </si>
  <si>
    <t>12603</t>
  </si>
  <si>
    <t>Access: Supports for Living, Inc.</t>
  </si>
  <si>
    <t>14-1471097</t>
  </si>
  <si>
    <t>Middletown</t>
  </si>
  <si>
    <t>10941</t>
  </si>
  <si>
    <t>ADULT RESOURCES CENTER, INC.</t>
  </si>
  <si>
    <t>11-1986300</t>
  </si>
  <si>
    <t>100-01 FOSTER AVENUE</t>
  </si>
  <si>
    <t>Brooklyn</t>
  </si>
  <si>
    <t>11236</t>
  </si>
  <si>
    <t>AHRC NASSAU</t>
  </si>
  <si>
    <t>11-1720254</t>
  </si>
  <si>
    <t>230 HANSE AVENUE</t>
  </si>
  <si>
    <t>Freeport</t>
  </si>
  <si>
    <t>11520</t>
  </si>
  <si>
    <t>ALLEGANY ARC</t>
  </si>
  <si>
    <t>16-1021588</t>
  </si>
  <si>
    <t>240 O'CONNOR STREET</t>
  </si>
  <si>
    <t>Wellsville</t>
  </si>
  <si>
    <t>14895</t>
  </si>
  <si>
    <t>ALLENTOWN INDUSTRIES</t>
  </si>
  <si>
    <t>16-0769044</t>
  </si>
  <si>
    <t>HERITAGE CENTERS</t>
  </si>
  <si>
    <t>14203</t>
  </si>
  <si>
    <t>ARC ENTERPRISES</t>
  </si>
  <si>
    <t>13-1916359</t>
  </si>
  <si>
    <t>ARC OF ROCKLAND</t>
  </si>
  <si>
    <t>Congers</t>
  </si>
  <si>
    <t>10920</t>
  </si>
  <si>
    <t>Arc of Livingston-Wyoming</t>
  </si>
  <si>
    <t>16-1022565</t>
  </si>
  <si>
    <t>HILLTOP INDUSTRIES</t>
  </si>
  <si>
    <t>Mount Morris</t>
  </si>
  <si>
    <t>14510</t>
  </si>
  <si>
    <t>ArcWorks</t>
  </si>
  <si>
    <t>16-0835172</t>
  </si>
  <si>
    <t>1651 Lyell Avenue</t>
  </si>
  <si>
    <t>14606</t>
  </si>
  <si>
    <t>BLOCK INSTITUTE</t>
  </si>
  <si>
    <t>11-2416320</t>
  </si>
  <si>
    <t>376 BAY 44TH STREET</t>
  </si>
  <si>
    <t>11214</t>
  </si>
  <si>
    <t>BOHEMIA WORK ACTIVITIES PROGRAM</t>
  </si>
  <si>
    <t>BROOKLYN BUREAU OF COMMUNITY SERVICE</t>
  </si>
  <si>
    <t>11-1630780</t>
  </si>
  <si>
    <t>285 SCHERMERHORN STREET</t>
  </si>
  <si>
    <t>11217</t>
  </si>
  <si>
    <t>BROOKLYN DEVELOPMENTAL CENTER</t>
  </si>
  <si>
    <t>14-6013200</t>
  </si>
  <si>
    <t>840 East 59th Street</t>
  </si>
  <si>
    <t>11234</t>
  </si>
  <si>
    <t>CAMP VENTURE, INC.</t>
  </si>
  <si>
    <t>13-2661988</t>
  </si>
  <si>
    <t>58 OAK COLONY ROAD</t>
  </si>
  <si>
    <t>Stony Point</t>
  </si>
  <si>
    <t>10980</t>
  </si>
  <si>
    <t>CANTALICIAN CENTER WORKSHOP</t>
  </si>
  <si>
    <t>16-0970504</t>
  </si>
  <si>
    <t>2495 MAIN STREET STE 360</t>
  </si>
  <si>
    <t>14214</t>
  </si>
  <si>
    <t>CAPABILITIES, INC.</t>
  </si>
  <si>
    <t>16-0807981</t>
  </si>
  <si>
    <t>1149 SULLIVAN STREET</t>
  </si>
  <si>
    <t>Elmira</t>
  </si>
  <si>
    <t>14901</t>
  </si>
  <si>
    <t>CAPITAL DISTRICT DD SERVICES OFFICE</t>
  </si>
  <si>
    <t>30 RUSSELL ROAD</t>
  </si>
  <si>
    <t>12206</t>
  </si>
  <si>
    <t>C.A.R.C., INC.</t>
  </si>
  <si>
    <t>13-6160907</t>
  </si>
  <si>
    <t>KEON CENTER</t>
  </si>
  <si>
    <t>Peekskill</t>
  </si>
  <si>
    <t>10566</t>
  </si>
  <si>
    <t>CARL FENICHEL COMMUNITY SERVICES</t>
  </si>
  <si>
    <t>11-2449485</t>
  </si>
  <si>
    <t>THE LEAGUE TREATMENT CENTER</t>
  </si>
  <si>
    <t>Brooklyn`</t>
  </si>
  <si>
    <t>11238</t>
  </si>
  <si>
    <t>CENTER FOR DISABILITY SERVICES</t>
  </si>
  <si>
    <t>14-1425851</t>
  </si>
  <si>
    <t>700 SOUTH PEARL STREET</t>
  </si>
  <si>
    <t>12202</t>
  </si>
  <si>
    <t>CEREBRAL PALSY OF WESTCHESTER</t>
  </si>
  <si>
    <t>13-1690769</t>
  </si>
  <si>
    <t>1186 KING STREET</t>
  </si>
  <si>
    <t>Rye Brook</t>
  </si>
  <si>
    <t>10573</t>
  </si>
  <si>
    <t>CHALLENGE INDUSTRIES, INC.</t>
  </si>
  <si>
    <t>16-0956917</t>
  </si>
  <si>
    <t>950 DANBY ROAD, SUITE 179</t>
  </si>
  <si>
    <t>Ithaca</t>
  </si>
  <si>
    <t>14850</t>
  </si>
  <si>
    <t>CHAMPLAIN VALLEY INDUSTRIES</t>
  </si>
  <si>
    <t>14-1463735</t>
  </si>
  <si>
    <t>9 INDUSTRIAL BOULEVARD</t>
  </si>
  <si>
    <t>Plattsburgh</t>
  </si>
  <si>
    <t>12901</t>
  </si>
  <si>
    <t>CHENANGO COUNTY CHAPTER A.R.C.</t>
  </si>
  <si>
    <t>16-0970103</t>
  </si>
  <si>
    <t>17 MIDLAND DRIVE</t>
  </si>
  <si>
    <t>Norwich</t>
  </si>
  <si>
    <t>13815</t>
  </si>
  <si>
    <t>COARC</t>
  </si>
  <si>
    <t>14-1489603</t>
  </si>
  <si>
    <t>630 ROUTE 217</t>
  </si>
  <si>
    <t>Mellenville</t>
  </si>
  <si>
    <t>12544</t>
  </si>
  <si>
    <t>COMMUNITY, WORK AND INDEPENDENCE, INC.</t>
  </si>
  <si>
    <t>14-1470091</t>
  </si>
  <si>
    <t>37 EVERTS AVENUE</t>
  </si>
  <si>
    <t>Glens Falls</t>
  </si>
  <si>
    <t>12801</t>
  </si>
  <si>
    <t>CONTINUING DEVELOPMENTAL SERVICES</t>
  </si>
  <si>
    <t>16-1089115</t>
  </si>
  <si>
    <t>860 HARD ROAD</t>
  </si>
  <si>
    <t>Webster</t>
  </si>
  <si>
    <t>14580</t>
  </si>
  <si>
    <t>DELAWARE COUNTY CHAPTER NYSARC, INC.</t>
  </si>
  <si>
    <t>16-0976343</t>
  </si>
  <si>
    <t>34570 STATE HIGHWAY 10, SUITE 1</t>
  </si>
  <si>
    <t>Walton</t>
  </si>
  <si>
    <t>13856-9711</t>
  </si>
  <si>
    <t>DEVELOPMENTAL DISABILITIES INSTITUTE</t>
  </si>
  <si>
    <t>11-6077347</t>
  </si>
  <si>
    <t>75 LANDING MEADOW ROAD</t>
  </si>
  <si>
    <t>Smithtown</t>
  </si>
  <si>
    <t>11787</t>
  </si>
  <si>
    <t>DUTCHESS COUNTY ARC</t>
  </si>
  <si>
    <t>ESSEX INDUSTRIES</t>
  </si>
  <si>
    <t>14-1563385</t>
  </si>
  <si>
    <t>17 PILFERSHIRE ROAD</t>
  </si>
  <si>
    <t>Mineville</t>
  </si>
  <si>
    <t>12956</t>
  </si>
  <si>
    <t>FEDCAP REHABILITATION SERVICES</t>
  </si>
  <si>
    <t>13-5645879</t>
  </si>
  <si>
    <t>633 3rd Avenue</t>
  </si>
  <si>
    <t>New York</t>
  </si>
  <si>
    <t>10017</t>
  </si>
  <si>
    <t>F.E.G.S.</t>
  </si>
  <si>
    <t>13-1624000</t>
  </si>
  <si>
    <t>3600 JEROME AVENUE</t>
  </si>
  <si>
    <t>Bronx</t>
  </si>
  <si>
    <t>10467</t>
  </si>
  <si>
    <t>FINGER LAKES DDSO</t>
  </si>
  <si>
    <t>311 NORTH MAIN STREET</t>
  </si>
  <si>
    <t>Dansville</t>
  </si>
  <si>
    <t>14437</t>
  </si>
  <si>
    <t>GATEWAY COMMUNITY INDUSTRIES, INC.</t>
  </si>
  <si>
    <t>14-1458757</t>
  </si>
  <si>
    <t>ONE AMY KAY PARKWAY</t>
  </si>
  <si>
    <t>Kingston</t>
  </si>
  <si>
    <t>12402</t>
  </si>
  <si>
    <t>GENESEE COUNTY CHAPTER NYSARC, INC.</t>
  </si>
  <si>
    <t>16-1001185</t>
  </si>
  <si>
    <t>64 WALNUT STREET</t>
  </si>
  <si>
    <t>Batavia</t>
  </si>
  <si>
    <t>14021</t>
  </si>
  <si>
    <t>GOODWILL INDUSTRIES OF GREATER NY &amp; NNJ, INC</t>
  </si>
  <si>
    <t>13-1641068</t>
  </si>
  <si>
    <t>4-21 27TH AVENUE</t>
  </si>
  <si>
    <t>Astoria</t>
  </si>
  <si>
    <t>11102</t>
  </si>
  <si>
    <t>GOODWILL INDUSTRIES OF WESTERN NEW YORK, INC.</t>
  </si>
  <si>
    <t>16-0761225</t>
  </si>
  <si>
    <t>1119 WILLIAM STREET</t>
  </si>
  <si>
    <t>14206</t>
  </si>
  <si>
    <t>HASC CENTER, INC.</t>
  </si>
  <si>
    <t>11-2630071</t>
  </si>
  <si>
    <t>5601 FIRST AVENUE</t>
  </si>
  <si>
    <t>11220</t>
  </si>
  <si>
    <t>HERKIMER INDUSTRIES</t>
  </si>
  <si>
    <t>16-0973231</t>
  </si>
  <si>
    <t>304-306 FOURTH AVENUE</t>
  </si>
  <si>
    <t>Herkimer</t>
  </si>
  <si>
    <t>13350</t>
  </si>
  <si>
    <t>HUMAN TECHNOLOGIES CORPORATION</t>
  </si>
  <si>
    <t>15-0571056</t>
  </si>
  <si>
    <t>2260 DWYER AVENUE</t>
  </si>
  <si>
    <t>Utica</t>
  </si>
  <si>
    <t>13501</t>
  </si>
  <si>
    <t>INDEPENDENT GROUP HOME LIVING PROGRAM, INC.</t>
  </si>
  <si>
    <t>11-2458584</t>
  </si>
  <si>
    <t>221 NORTH SUNRISE SERVICE ROAD</t>
  </si>
  <si>
    <t>Manorville</t>
  </si>
  <si>
    <t>11949</t>
  </si>
  <si>
    <t>JAMES E. ALLEN WORK ACTIVITY CENTER</t>
  </si>
  <si>
    <t>JAWONIO, INC.</t>
  </si>
  <si>
    <t>13-1761660</t>
  </si>
  <si>
    <t>260 NORTH LITTLE TOR ROAD</t>
  </si>
  <si>
    <t>New City</t>
  </si>
  <si>
    <t>10956</t>
  </si>
  <si>
    <t>JEFFERSON REHABILITATION CENTER</t>
  </si>
  <si>
    <t>16-1134631</t>
  </si>
  <si>
    <t>968 Bradley Street</t>
  </si>
  <si>
    <t>Watertown</t>
  </si>
  <si>
    <t>13601</t>
  </si>
  <si>
    <t>J.M. MURRAY CENTER, INC.</t>
  </si>
  <si>
    <t>16-0919050</t>
  </si>
  <si>
    <t>823 NEW YORK STATE ROUTE 13</t>
  </si>
  <si>
    <t>Cortland</t>
  </si>
  <si>
    <t>13045</t>
  </si>
  <si>
    <t>KEUKA LAKE ENTERPRISES</t>
  </si>
  <si>
    <t>16-1086091</t>
  </si>
  <si>
    <t>235 NORTH AVENUE</t>
  </si>
  <si>
    <t>Penn Yan</t>
  </si>
  <si>
    <t>14527</t>
  </si>
  <si>
    <t>LAICO INDUSTRIES AND SERVICES</t>
  </si>
  <si>
    <t>22-2221158</t>
  </si>
  <si>
    <t>LIFETIME ASSISTANCE, INC.</t>
  </si>
  <si>
    <t>14624</t>
  </si>
  <si>
    <t>LIBERTY ENTERPRISES</t>
  </si>
  <si>
    <t>14-1506257</t>
  </si>
  <si>
    <t>43 LIBERTY DRIVE</t>
  </si>
  <si>
    <t>Amsterdam</t>
  </si>
  <si>
    <t>12010</t>
  </si>
  <si>
    <t xml:space="preserve">Lifespire, INC </t>
  </si>
  <si>
    <t>LIVINGSTON-WYOMING ARC</t>
  </si>
  <si>
    <t>MADISON CORTLAND CHAPTER NYSARC, INC.</t>
  </si>
  <si>
    <t>16-0958020</t>
  </si>
  <si>
    <t>634 Birchwood Drive</t>
  </si>
  <si>
    <t>Oneida</t>
  </si>
  <si>
    <t>13421</t>
  </si>
  <si>
    <t>MARYHAVEN CENTER OF HOPE</t>
  </si>
  <si>
    <t>11-2861698</t>
  </si>
  <si>
    <t>51 TERRYVILLE ROAD</t>
  </si>
  <si>
    <t>Port Jefferson Stati</t>
  </si>
  <si>
    <t>11776</t>
  </si>
  <si>
    <t>MIDWOOD DEVELOPMENT CORPORATION</t>
  </si>
  <si>
    <t>11-2420752</t>
  </si>
  <si>
    <t>1416 AVENUE M #201</t>
  </si>
  <si>
    <t>11230</t>
  </si>
  <si>
    <t>MONROE #1 BOCES WORK TRAINING CENTER</t>
  </si>
  <si>
    <t>16-6008841</t>
  </si>
  <si>
    <t>41 O'CONNOR ROAD</t>
  </si>
  <si>
    <t>Fairport</t>
  </si>
  <si>
    <t>14450</t>
  </si>
  <si>
    <t>MONROE 2 ORLEANS BOCES</t>
  </si>
  <si>
    <t>16-6008984</t>
  </si>
  <si>
    <t>3599 BIG RIDGE ROAD</t>
  </si>
  <si>
    <t>Spencerport</t>
  </si>
  <si>
    <t>14559</t>
  </si>
  <si>
    <t>NEW HOPE COMMUNITY, INC.</t>
  </si>
  <si>
    <t>22-2871755</t>
  </si>
  <si>
    <t>P.O. BOX 289</t>
  </si>
  <si>
    <t>Loch Sheldrake</t>
  </si>
  <si>
    <t>12759</t>
  </si>
  <si>
    <t>NEW YORK STATE ARC OF NIAGARA COUNTY</t>
  </si>
  <si>
    <t>16-0794847</t>
  </si>
  <si>
    <t>1555 FACTORY OUTLET BOULEVARD</t>
  </si>
  <si>
    <t>Niagara Falls</t>
  </si>
  <si>
    <t>14304</t>
  </si>
  <si>
    <t>NORTHEAST CAREER PLANNING</t>
  </si>
  <si>
    <t>14-1410352</t>
  </si>
  <si>
    <t>339 BROADWAY</t>
  </si>
  <si>
    <t>Menands</t>
  </si>
  <si>
    <t>12204</t>
  </si>
  <si>
    <t>NORTH STAR INDUSTRIES</t>
  </si>
  <si>
    <t>14-1577715</t>
  </si>
  <si>
    <t>324 COUNTY ROUTE 51</t>
  </si>
  <si>
    <t>Malone</t>
  </si>
  <si>
    <t>12953</t>
  </si>
  <si>
    <t>NYSARC, DUTCHESS COUNTY CHAPTER</t>
  </si>
  <si>
    <t>14-6077915</t>
  </si>
  <si>
    <t>8 INDUSTRY STREET</t>
  </si>
  <si>
    <t>NYSARC INC BROOME-TIOGA COUNTY CHAPTER</t>
  </si>
  <si>
    <t>15-0619307</t>
  </si>
  <si>
    <t>(dba Achieve) 47 Riverside Dr.</t>
  </si>
  <si>
    <t>Johnson City</t>
  </si>
  <si>
    <t>13790</t>
  </si>
  <si>
    <t>NYSARC, INC., NY City Chapter</t>
  </si>
  <si>
    <t>13-5596746</t>
  </si>
  <si>
    <t>NEW YORK CITY CHAPTER</t>
  </si>
  <si>
    <t>10038</t>
  </si>
  <si>
    <t>NYSARC, Inc. Ontario County Chapter</t>
  </si>
  <si>
    <t>16-0786219</t>
  </si>
  <si>
    <t>3071 COUNTY COMPLEX DRIVE</t>
  </si>
  <si>
    <t>Canandaigua</t>
  </si>
  <si>
    <t>14424</t>
  </si>
  <si>
    <t>Nysarc Inc. Suffolk Chapter</t>
  </si>
  <si>
    <t>11-1845294</t>
  </si>
  <si>
    <t>NYSARC INC. SUFFOLK CHAPTER</t>
  </si>
  <si>
    <t>Bohemia</t>
  </si>
  <si>
    <t>11716-1193</t>
  </si>
  <si>
    <t>NYSARC OF SCHENECTADY COUNTY</t>
  </si>
  <si>
    <t>14-1459277</t>
  </si>
  <si>
    <t>214 STATE STREET</t>
  </si>
  <si>
    <t>Schenectady</t>
  </si>
  <si>
    <t>12301</t>
  </si>
  <si>
    <t>NYSARC ONEIDA COUNTY</t>
  </si>
  <si>
    <t>15-0581298</t>
  </si>
  <si>
    <t>14 ARNOLD AVENUE</t>
  </si>
  <si>
    <t>13502</t>
  </si>
  <si>
    <t>OLMSTED CENTER FOR THE VISUALLY IMPAIRED</t>
  </si>
  <si>
    <t>16-0743930</t>
  </si>
  <si>
    <t>1170 MAIN STREET</t>
  </si>
  <si>
    <t>14209</t>
  </si>
  <si>
    <t>ONE SOURCE SOLUTIONS</t>
  </si>
  <si>
    <t>16-0743143</t>
  </si>
  <si>
    <t>1357 UNIVERSITY AVENUE</t>
  </si>
  <si>
    <t>14607</t>
  </si>
  <si>
    <t>ONONDAGA COUNTY NYSARC</t>
  </si>
  <si>
    <t>15-0561718</t>
  </si>
  <si>
    <t>600 SOUTH WILBUR AVENUE</t>
  </si>
  <si>
    <t>Syracuse</t>
  </si>
  <si>
    <t>13204</t>
  </si>
  <si>
    <t>ORLEANS ENTERPRISES</t>
  </si>
  <si>
    <t>23-7150957</t>
  </si>
  <si>
    <t>215 WASHINGTON STREET</t>
  </si>
  <si>
    <t>Albion</t>
  </si>
  <si>
    <t>14411</t>
  </si>
  <si>
    <t>OSWEGO INDUSTRIES, INC.</t>
  </si>
  <si>
    <t>16-2197163</t>
  </si>
  <si>
    <t>7 MORRILL PLACE</t>
  </si>
  <si>
    <t>13069</t>
  </si>
  <si>
    <t>PILOT INDUSTRIES</t>
  </si>
  <si>
    <t>14-1437657</t>
  </si>
  <si>
    <t>46 CANAL STREET</t>
  </si>
  <si>
    <t>Ellenville</t>
  </si>
  <si>
    <t>12428</t>
  </si>
  <si>
    <t>PRECISION CONTRACTORS</t>
  </si>
  <si>
    <t>320 GATEWAY PARK DRIVE</t>
  </si>
  <si>
    <t>North Syracuse</t>
  </si>
  <si>
    <t>13212</t>
  </si>
  <si>
    <t>PUTNAM INDUSTRIES</t>
  </si>
  <si>
    <t>14-1426729</t>
  </si>
  <si>
    <t>1938 ROUTE 6</t>
  </si>
  <si>
    <t>10512</t>
  </si>
  <si>
    <t>QUEENS CENTERS FOR PROGRESS</t>
  </si>
  <si>
    <t>11-1665821</t>
  </si>
  <si>
    <t>81-15 164TH STREET</t>
  </si>
  <si>
    <t>Jamaica</t>
  </si>
  <si>
    <t>11432</t>
  </si>
  <si>
    <t>RIVERSIDE ENTERPRISES</t>
  </si>
  <si>
    <t>14-1485873</t>
  </si>
  <si>
    <t>RENSSELAER COUNTY NYSARC</t>
  </si>
  <si>
    <t>12180</t>
  </si>
  <si>
    <t>ROCHESTER SCHOOL OF THE HOLY CHILDHOOD, INC.</t>
  </si>
  <si>
    <t>16-0761224</t>
  </si>
  <si>
    <t>100 GROTON PARKWAY</t>
  </si>
  <si>
    <t>14623</t>
  </si>
  <si>
    <t>SARATOGA BRIDGES</t>
  </si>
  <si>
    <t>14-1465932</t>
  </si>
  <si>
    <t>16 SARATOGA BRIDGES BLVD.</t>
  </si>
  <si>
    <t>Ballston Spa</t>
  </si>
  <si>
    <t>12020</t>
  </si>
  <si>
    <t>Schuyler County Chapter, NYSARC Inc.</t>
  </si>
  <si>
    <t>16-1120089</t>
  </si>
  <si>
    <t>203 12TH STREET</t>
  </si>
  <si>
    <t>Watkins Glen</t>
  </si>
  <si>
    <t>14891</t>
  </si>
  <si>
    <t>SEAWAY INDUSTRIES</t>
  </si>
  <si>
    <t>15-0617072</t>
  </si>
  <si>
    <t>95 MAIN STREET, 1ST FLOOR</t>
  </si>
  <si>
    <t>13617</t>
  </si>
  <si>
    <t>S.E. COMMUNITY WORK CENTER, INC./SOUTHEAST WORKS</t>
  </si>
  <si>
    <t>16-1074815</t>
  </si>
  <si>
    <t>181 LINCOLN STREET</t>
  </si>
  <si>
    <t>Depew</t>
  </si>
  <si>
    <t>14043</t>
  </si>
  <si>
    <t>SENECA -CAYUGA COUNTIES CHAPTER OF NYSARC, INC.</t>
  </si>
  <si>
    <t>16-1124314</t>
  </si>
  <si>
    <t>1083 WATERLOO-GENEVA ROAD</t>
  </si>
  <si>
    <t>Waterloo</t>
  </si>
  <si>
    <t>13165</t>
  </si>
  <si>
    <t>SKILLS UNLIMITED, INC.</t>
  </si>
  <si>
    <t>11-1759110</t>
  </si>
  <si>
    <t>405 LOCUST AVENUE</t>
  </si>
  <si>
    <t>Oakdale</t>
  </si>
  <si>
    <t>11769</t>
  </si>
  <si>
    <t>SOUTHERN TIER INDUSTRIES</t>
  </si>
  <si>
    <t>16-0795709</t>
  </si>
  <si>
    <t>711 SULLIVAN STREET</t>
  </si>
  <si>
    <t>STEUBEN COUNTY CHAPTER NYSARC, INC.</t>
  </si>
  <si>
    <t>1 ARC WAY</t>
  </si>
  <si>
    <t>Bath</t>
  </si>
  <si>
    <t>14810</t>
  </si>
  <si>
    <t>SUBCON INDUSTRIES</t>
  </si>
  <si>
    <t>16-0818293</t>
  </si>
  <si>
    <t>338 NORTH 15TH STREET</t>
  </si>
  <si>
    <t>Olean</t>
  </si>
  <si>
    <t>14760</t>
  </si>
  <si>
    <t>SUBURBAN ADULT SERVICES, INC.</t>
  </si>
  <si>
    <t>16-1115992</t>
  </si>
  <si>
    <t>960 WEST MAPLE COURT</t>
  </si>
  <si>
    <t>Elma</t>
  </si>
  <si>
    <t>14059</t>
  </si>
  <si>
    <t>SULLIVAN INDUSTRIES</t>
  </si>
  <si>
    <t>14-6028767</t>
  </si>
  <si>
    <t>162 EAST BROADWAY</t>
  </si>
  <si>
    <t>Monticello</t>
  </si>
  <si>
    <t>12701</t>
  </si>
  <si>
    <t>SUNMOUNT D.D.S.O.</t>
  </si>
  <si>
    <t>2445 STATE ROUTE 30</t>
  </si>
  <si>
    <t>Tupper Lake</t>
  </si>
  <si>
    <t>12986-2599</t>
  </si>
  <si>
    <t>TACONIC DDSO</t>
  </si>
  <si>
    <t>VOCATIONAL REHABILITATION</t>
  </si>
  <si>
    <t>Wassaic</t>
  </si>
  <si>
    <t>12592</t>
  </si>
  <si>
    <t>The Arc  of Orange County</t>
  </si>
  <si>
    <t>14-1462340</t>
  </si>
  <si>
    <t>28 BULL ROAD</t>
  </si>
  <si>
    <t>Campbell Hall</t>
  </si>
  <si>
    <t>10916</t>
  </si>
  <si>
    <t>THE ARC OTSEGO</t>
  </si>
  <si>
    <t>16-0953477</t>
  </si>
  <si>
    <t>102 BROWNE STREET</t>
  </si>
  <si>
    <t>Oneonta</t>
  </si>
  <si>
    <t>13820</t>
  </si>
  <si>
    <t>THE REHABILITATION INSTITUTE</t>
  </si>
  <si>
    <t>11-2073672</t>
  </si>
  <si>
    <t>123 FROST STREET, SUITE B</t>
  </si>
  <si>
    <t>Westbury</t>
  </si>
  <si>
    <t>11590</t>
  </si>
  <si>
    <t>THE RESOURCE CENTER</t>
  </si>
  <si>
    <t>16-0850407</t>
  </si>
  <si>
    <t>200 DUNHAM AVENUE</t>
  </si>
  <si>
    <t>Jamestown</t>
  </si>
  <si>
    <t>14701</t>
  </si>
  <si>
    <t>TOE PATH INDUSTRIES</t>
  </si>
  <si>
    <t>14-1494347</t>
  </si>
  <si>
    <t>121 OPPORTUNITY DRIVE</t>
  </si>
  <si>
    <t>Schoharie</t>
  </si>
  <si>
    <t>12157</t>
  </si>
  <si>
    <t>UCPA OF NIAGARA COUNTY - NIAGARA CEREBRAL PALSY</t>
  </si>
  <si>
    <t>16-0786061</t>
  </si>
  <si>
    <t>9812 LOCKPORT ROAD</t>
  </si>
  <si>
    <t>UNITED CEREBRAL PALSY ASSN. OF GREATER SUFFOLK</t>
  </si>
  <si>
    <t>11-2568841</t>
  </si>
  <si>
    <t>250 MARCUS BOULEVARD</t>
  </si>
  <si>
    <t>Hauppauge</t>
  </si>
  <si>
    <t>11788</t>
  </si>
  <si>
    <t>UNITED CEREBRAL PALSY ASSN. OF NASSAU COUNTY</t>
  </si>
  <si>
    <t>11-1723782</t>
  </si>
  <si>
    <t>380 WASHINGTON AVENUE</t>
  </si>
  <si>
    <t>Roosevelt</t>
  </si>
  <si>
    <t>11575</t>
  </si>
  <si>
    <t>UNITED CEREBRAL PALSY OF NYC</t>
  </si>
  <si>
    <t>13-5654532</t>
  </si>
  <si>
    <t>80 MAIDEN LANE</t>
  </si>
  <si>
    <t>UNIVERSAL INDUSTRIES</t>
  </si>
  <si>
    <t>16-1155097</t>
  </si>
  <si>
    <t>12234 ROUTE 39</t>
  </si>
  <si>
    <t>Perrysburg</t>
  </si>
  <si>
    <t>14129</t>
  </si>
  <si>
    <t>Warren, Washington and Albany Counties, NYSARC,</t>
  </si>
  <si>
    <t>14-1560053</t>
  </si>
  <si>
    <t>NEW VISIONS CROSSROADS INDUSTRIES</t>
  </si>
  <si>
    <t>Slingerlands</t>
  </si>
  <si>
    <t>12159</t>
  </si>
  <si>
    <t>WAYNE ARC</t>
  </si>
  <si>
    <t>23-7540582</t>
  </si>
  <si>
    <t>KEY INDUSTRIES</t>
  </si>
  <si>
    <t>14513</t>
  </si>
  <si>
    <t>ARC OF MAUI COUNTY</t>
  </si>
  <si>
    <t>99-0109804</t>
  </si>
  <si>
    <t>95 Mahalani Street, Suite 17</t>
  </si>
  <si>
    <t>Wailuku</t>
  </si>
  <si>
    <t>HI</t>
  </si>
  <si>
    <t>96793</t>
  </si>
  <si>
    <t>BRANTLEY CENTER, INC.</t>
  </si>
  <si>
    <t>99-0119598</t>
  </si>
  <si>
    <t>44-370 OHELO ROAD</t>
  </si>
  <si>
    <t>Honokaa</t>
  </si>
  <si>
    <t>96727</t>
  </si>
  <si>
    <t>GOODWILL INDUSTRIES OF HAWAII, INC.</t>
  </si>
  <si>
    <t>99-6001264</t>
  </si>
  <si>
    <t>2610 KILIHAU STREET</t>
  </si>
  <si>
    <t>Honolulu</t>
  </si>
  <si>
    <t>96819-2020</t>
  </si>
  <si>
    <t>KA LIMA O MAUI</t>
  </si>
  <si>
    <t>99-0105491</t>
  </si>
  <si>
    <t>95 MAHALANI STREET, SUITE 19B</t>
  </si>
  <si>
    <t>KONA ASSOCIATION FOR RETARDED CITIZENS</t>
  </si>
  <si>
    <t>99-0108896</t>
  </si>
  <si>
    <t>81-1065 KONAWAENA SCHOOL ROAD</t>
  </si>
  <si>
    <t>Kealakekua</t>
  </si>
  <si>
    <t>96750</t>
  </si>
  <si>
    <t>LANAKILA PACIFIC</t>
  </si>
  <si>
    <t>99-0103922</t>
  </si>
  <si>
    <t>1809 BACHELOT STREET</t>
  </si>
  <si>
    <t>96817</t>
  </si>
  <si>
    <t>OPPORTUNITIES AND RESOURCES, INC.</t>
  </si>
  <si>
    <t>99-0197500</t>
  </si>
  <si>
    <t>64-1510 KAMEHAMEHA HIGHWAY</t>
  </si>
  <si>
    <t>Wahiawa</t>
  </si>
  <si>
    <t>96786</t>
  </si>
  <si>
    <t>THE ARC OF HILO</t>
  </si>
  <si>
    <t>99-0109668</t>
  </si>
  <si>
    <t>1099 WAIANUENUE AVENUE</t>
  </si>
  <si>
    <t>Hilo</t>
  </si>
  <si>
    <t>96720</t>
  </si>
  <si>
    <t>WINNERS AT WORK, DBA ABILITIES UNLIMITED</t>
  </si>
  <si>
    <t>99-0267573</t>
  </si>
  <si>
    <t>414 KUWILI ST</t>
  </si>
  <si>
    <t>ADVOCACY RESOURCE CENTER MARION, INC.</t>
  </si>
  <si>
    <t>59-2217524</t>
  </si>
  <si>
    <t>2800 SE MARICAMP ROAD</t>
  </si>
  <si>
    <t>Ocala</t>
  </si>
  <si>
    <t>FL</t>
  </si>
  <si>
    <t>34471</t>
  </si>
  <si>
    <t>ALLIANCE FOR INDEPENDENCE, INC.</t>
  </si>
  <si>
    <t>59-0812958</t>
  </si>
  <si>
    <t>1038 SUNSHINE DRIVE, EAST</t>
  </si>
  <si>
    <t>Lakeland</t>
  </si>
  <si>
    <t>33801-6338</t>
  </si>
  <si>
    <t>ARC OF ALACHUA COUNTY, INC.</t>
  </si>
  <si>
    <t>59-1140179</t>
  </si>
  <si>
    <t>3303 NW 83RD STREET</t>
  </si>
  <si>
    <t>Gainesville</t>
  </si>
  <si>
    <t>32606</t>
  </si>
  <si>
    <t>ARC OF VOLUSIA COUNTY, INC.</t>
  </si>
  <si>
    <t>59-1035137</t>
  </si>
  <si>
    <t>100 JIMMY HUGER CIRCLE</t>
  </si>
  <si>
    <t>Daytona Beach</t>
  </si>
  <si>
    <t>32117</t>
  </si>
  <si>
    <t>ARC OF WASHINGTON-HOLMES COUNTIES, INC.</t>
  </si>
  <si>
    <t>23-7402768</t>
  </si>
  <si>
    <t>1335 SOUTH BOULEVARD</t>
  </si>
  <si>
    <t>Chipley</t>
  </si>
  <si>
    <t>32428</t>
  </si>
  <si>
    <t>BASCA, INC.</t>
  </si>
  <si>
    <t>59-3318252</t>
  </si>
  <si>
    <t>841 PLAINFIELD AVENUE</t>
  </si>
  <si>
    <t>Orange Park</t>
  </si>
  <si>
    <t>32073</t>
  </si>
  <si>
    <t>BREVARD ACHIEVEMENT CENTER</t>
  </si>
  <si>
    <t>59-1203280</t>
  </si>
  <si>
    <t>1845 COGSWELL STREET</t>
  </si>
  <si>
    <t>Rockledge</t>
  </si>
  <si>
    <t>32955</t>
  </si>
  <si>
    <t>Capstone Adaptive Learning and Therapy Centers,</t>
  </si>
  <si>
    <t>59-0737912</t>
  </si>
  <si>
    <t>2912 NORTH E STREET</t>
  </si>
  <si>
    <t>Pensacola</t>
  </si>
  <si>
    <t>32501-1324</t>
  </si>
  <si>
    <t>CHALLENGE ENTERPRISES OF NORTH FLORIDA, INC.</t>
  </si>
  <si>
    <t>59-1478621</t>
  </si>
  <si>
    <t>3530 ENTERPRISE WAY</t>
  </si>
  <si>
    <t>Green Cove Springs</t>
  </si>
  <si>
    <t>32043</t>
  </si>
  <si>
    <t>61</t>
  </si>
  <si>
    <t>COMMUNITY HAVEN</t>
  </si>
  <si>
    <t>59-1305522</t>
  </si>
  <si>
    <t>CHILDREN WITH DISABILITIES, INC.</t>
  </si>
  <si>
    <t>Sarasota</t>
  </si>
  <si>
    <t>34235</t>
  </si>
  <si>
    <t>CONKLIN CENTER FOR THE BLIND</t>
  </si>
  <si>
    <t>23-7377066</t>
  </si>
  <si>
    <t>405 WHITE STREET</t>
  </si>
  <si>
    <t>32114</t>
  </si>
  <si>
    <t>40</t>
  </si>
  <si>
    <t>d.b.a. Inspire of Central Florida</t>
  </si>
  <si>
    <t>59-1897707</t>
  </si>
  <si>
    <t>1095 BELLE AVENUE</t>
  </si>
  <si>
    <t>Casselberry</t>
  </si>
  <si>
    <t>32708</t>
  </si>
  <si>
    <t>76</t>
  </si>
  <si>
    <t>DUVALL HOMES, INC.</t>
  </si>
  <si>
    <t>59-1159090</t>
  </si>
  <si>
    <t>3395 GRAND AVENUE</t>
  </si>
  <si>
    <t>Glenwood</t>
  </si>
  <si>
    <t>32722</t>
  </si>
  <si>
    <t>EAST COAST CONTRACT INDUSTIES, LLC E.C.C.I.</t>
  </si>
  <si>
    <t>59-3383169</t>
  </si>
  <si>
    <t>CENTRAL FLORIDA CONTRACT INDUSTRIES</t>
  </si>
  <si>
    <t>Orlando</t>
  </si>
  <si>
    <t>32810</t>
  </si>
  <si>
    <t>19</t>
  </si>
  <si>
    <t>EAST COAST CONTRACT INDUSTRIES, LLC</t>
  </si>
  <si>
    <t>3550 SOUTH WASHINGTON AVENUE</t>
  </si>
  <si>
    <t>Titusville</t>
  </si>
  <si>
    <t>32780</t>
  </si>
  <si>
    <t>EASTER SEALS FLORIDA, INC.</t>
  </si>
  <si>
    <t>59-0637848</t>
  </si>
  <si>
    <t>6050 Babcock Street, SE Suite 19</t>
  </si>
  <si>
    <t>Palm Bay</t>
  </si>
  <si>
    <t>32909</t>
  </si>
  <si>
    <t>90</t>
  </si>
  <si>
    <t>EASTER SEALS OF SOUTHWEST FLORIDA</t>
  </si>
  <si>
    <t>59-0638490</t>
  </si>
  <si>
    <t>350 BRADEN AVENUE</t>
  </si>
  <si>
    <t>34243</t>
  </si>
  <si>
    <t>EXCEPTIONAL DEVELOPMENT CORP. OF SOUTH FLORIDA</t>
  </si>
  <si>
    <t>61-1426756</t>
  </si>
  <si>
    <t>991 NW 54TH STREET</t>
  </si>
  <si>
    <t>Miami</t>
  </si>
  <si>
    <t>33127</t>
  </si>
  <si>
    <t>FOUNDATION FOR INDEPENDENT LIVING, INC.</t>
  </si>
  <si>
    <t>59-2656932</t>
  </si>
  <si>
    <t>1367 LYONS ROAD</t>
  </si>
  <si>
    <t>Coconut Creek</t>
  </si>
  <si>
    <t>33063</t>
  </si>
  <si>
    <t>GOODWILL INDUSTRIES OF CENTRAL FLORIDA, INC.</t>
  </si>
  <si>
    <t>59-0908166</t>
  </si>
  <si>
    <t>7531 SOUTH ORANGE BLOSSOM TRAIL</t>
  </si>
  <si>
    <t>32809</t>
  </si>
  <si>
    <t>GOODWILL INDUSTRIES OF SOUTH FLORIDA, INC.</t>
  </si>
  <si>
    <t>59-0866126</t>
  </si>
  <si>
    <t>2121 NW 21ST STREET</t>
  </si>
  <si>
    <t>33142</t>
  </si>
  <si>
    <t>GOODWILL INDUSTRIES--SUNCOAST, INC.</t>
  </si>
  <si>
    <t>59-0718492</t>
  </si>
  <si>
    <t>10596 GANDY BOULEVARD</t>
  </si>
  <si>
    <t>Saint Petersburg</t>
  </si>
  <si>
    <t>33702</t>
  </si>
  <si>
    <t>Grace Community Center, Inc.</t>
  </si>
  <si>
    <t>26-2720721</t>
  </si>
  <si>
    <t>4151 Hancock Bridge Pkwy</t>
  </si>
  <si>
    <t>Cape Coral</t>
  </si>
  <si>
    <t>33990</t>
  </si>
  <si>
    <t>GULF COUNTY ARC</t>
  </si>
  <si>
    <t>59-1637273</t>
  </si>
  <si>
    <t>122 WATER PLANT ROAD</t>
  </si>
  <si>
    <t>Port Saint Joe</t>
  </si>
  <si>
    <t>32457</t>
  </si>
  <si>
    <t>HABILITATION CENTER FOR THE HANDICAPPED, INC.</t>
  </si>
  <si>
    <t>59-1859543</t>
  </si>
  <si>
    <t>22313 BOCA RIO ROAD</t>
  </si>
  <si>
    <t>Boca Raton</t>
  </si>
  <si>
    <t>33433</t>
  </si>
  <si>
    <t>HELPING PEOPLE SUCCEED, INC.</t>
  </si>
  <si>
    <t>59-1051699</t>
  </si>
  <si>
    <t>1100 SOUTH FEDERAL HIGHWAY</t>
  </si>
  <si>
    <t>Stuart</t>
  </si>
  <si>
    <t>34994</t>
  </si>
  <si>
    <t>HORIZONS OF OKALOOSA COUNTY, INC.</t>
  </si>
  <si>
    <t>59-3109969</t>
  </si>
  <si>
    <t>123 TRUXTON AVENUE</t>
  </si>
  <si>
    <t>Fort Walton Beach</t>
  </si>
  <si>
    <t>32547</t>
  </si>
  <si>
    <t>INDUSTRIAL COMPLEX OF RAIFORD</t>
  </si>
  <si>
    <t>59-2134008</t>
  </si>
  <si>
    <t>COUNTY ROAD 229</t>
  </si>
  <si>
    <t>Raiford</t>
  </si>
  <si>
    <t>32083</t>
  </si>
  <si>
    <t>Jackson County Arc, Inc.</t>
  </si>
  <si>
    <t>59-1533175</t>
  </si>
  <si>
    <t>2973 PENNSYLVANIA AVENUE</t>
  </si>
  <si>
    <t>Marianna</t>
  </si>
  <si>
    <t>32448</t>
  </si>
  <si>
    <t>JEFF INDUSTRIES, INC.</t>
  </si>
  <si>
    <t>59-2516157</t>
  </si>
  <si>
    <t>115 EAST COAST AVENUE</t>
  </si>
  <si>
    <t>Hypoluxo</t>
  </si>
  <si>
    <t>33462</t>
  </si>
  <si>
    <t>JEWISH ASSOCIATION FOR RESIDENTIAL CARE</t>
  </si>
  <si>
    <t>65-1131701</t>
  </si>
  <si>
    <t>21160 95TH AVENUE, SOUTH</t>
  </si>
  <si>
    <t>33428</t>
  </si>
  <si>
    <t>JEWISH COMMUNITY SERVICES OF SOUTH FLORIDA, INC.</t>
  </si>
  <si>
    <t>59-0637867</t>
  </si>
  <si>
    <t>735 NE 125TH STREET</t>
  </si>
  <si>
    <t>North Miami</t>
  </si>
  <si>
    <t>33161</t>
  </si>
  <si>
    <t>KEY TRAINING CENTER</t>
  </si>
  <si>
    <t>59-1154716</t>
  </si>
  <si>
    <t>5399 W. GULF TO LAKE HWY</t>
  </si>
  <si>
    <t>Lecanto</t>
  </si>
  <si>
    <t>34461</t>
  </si>
  <si>
    <t>LARC, INC.</t>
  </si>
  <si>
    <t>59-0968911</t>
  </si>
  <si>
    <t>2570 HANSON STREET</t>
  </si>
  <si>
    <t>Fort Myers</t>
  </si>
  <si>
    <t>33901</t>
  </si>
  <si>
    <t>LEVY ASSOCIATION FOR RETARDED CITIZENS, INC.</t>
  </si>
  <si>
    <t>59-1688393</t>
  </si>
  <si>
    <t>351 SW HIGHWAY 24</t>
  </si>
  <si>
    <t>Otter Creek</t>
  </si>
  <si>
    <t>32683</t>
  </si>
  <si>
    <t>LOUISE GRAHAM REGENERATION CENTER</t>
  </si>
  <si>
    <t>59-1305743</t>
  </si>
  <si>
    <t>2301 3RD AVENUE, SOUTH</t>
  </si>
  <si>
    <t>33712</t>
  </si>
  <si>
    <t>LUCANUS DEVELOPMENTAL CENTER</t>
  </si>
  <si>
    <t>59-1867575</t>
  </si>
  <si>
    <t>6411 TAFT STREET</t>
  </si>
  <si>
    <t>33024</t>
  </si>
  <si>
    <t>MAC DONALD TRAINING CENTER, INC.</t>
  </si>
  <si>
    <t>59-0000827</t>
  </si>
  <si>
    <t>5420 WEST CYPRESS STREET</t>
  </si>
  <si>
    <t>Tampa</t>
  </si>
  <si>
    <t>33607</t>
  </si>
  <si>
    <t>MACTOWN, INC.</t>
  </si>
  <si>
    <t>59-6135600</t>
  </si>
  <si>
    <t>151 NE 62ND STREET</t>
  </si>
  <si>
    <t>33138</t>
  </si>
  <si>
    <t>Mandeville Life Skills Center</t>
  </si>
  <si>
    <t>27-3939532</t>
  </si>
  <si>
    <t>4 Office Park Drive, POD 1</t>
  </si>
  <si>
    <t>Palm Coast</t>
  </si>
  <si>
    <t>32137</t>
  </si>
  <si>
    <t>MARIAN CENTER SCHOOL AND SERVICES</t>
  </si>
  <si>
    <t>65-0341008</t>
  </si>
  <si>
    <t>15701 NW 37TH AVENUE</t>
  </si>
  <si>
    <t>Miami Gardens</t>
  </si>
  <si>
    <t>33054</t>
  </si>
  <si>
    <t>MONROE ASSOCIATION FOR RETARDED CITIZENS, INC.</t>
  </si>
  <si>
    <t>59-1031546</t>
  </si>
  <si>
    <t>1400 UNITED STREET</t>
  </si>
  <si>
    <t>Key West</t>
  </si>
  <si>
    <t>33041</t>
  </si>
  <si>
    <t>PALM BEACH HABILITATION CENTER, INC.</t>
  </si>
  <si>
    <t>59-6213381</t>
  </si>
  <si>
    <t>4522 SOUTH CONGRESS AVENUE</t>
  </si>
  <si>
    <t>Lake Worth</t>
  </si>
  <si>
    <t>33461</t>
  </si>
  <si>
    <t>PARC</t>
  </si>
  <si>
    <t>59-0791038</t>
  </si>
  <si>
    <t>3190 TYRONE BOULEVARD NORTH</t>
  </si>
  <si>
    <t>33710</t>
  </si>
  <si>
    <t>PINE CASTLE, INC.</t>
  </si>
  <si>
    <t>59-0704733</t>
  </si>
  <si>
    <t>4911 SPRING PARK ROAD</t>
  </si>
  <si>
    <t>Jacksonville</t>
  </si>
  <si>
    <t>32207</t>
  </si>
  <si>
    <t>POLK TRAINING CENTER FOR HANDICAPPED CITIZENS+</t>
  </si>
  <si>
    <t>59-2682430</t>
  </si>
  <si>
    <t>111 CREEK ROAD</t>
  </si>
  <si>
    <t>Polk City</t>
  </si>
  <si>
    <t>33868</t>
  </si>
  <si>
    <t>POLLAK INDUSTRIES</t>
  </si>
  <si>
    <t>59-0940528</t>
  </si>
  <si>
    <t>2313 TRUMAN AVENUE</t>
  </si>
  <si>
    <t>32505</t>
  </si>
  <si>
    <t>PRIMROSE CENTER, INC.</t>
  </si>
  <si>
    <t>59-0699143</t>
  </si>
  <si>
    <t>2733 SOUTH FERNCREEK AVENUE</t>
  </si>
  <si>
    <t>32806</t>
  </si>
  <si>
    <t>PYRAMID, INC.</t>
  </si>
  <si>
    <t>59-3233538</t>
  </si>
  <si>
    <t>311 NORTH SPRING STREET</t>
  </si>
  <si>
    <t>32501</t>
  </si>
  <si>
    <t>QUEST, INC.</t>
  </si>
  <si>
    <t>59-2013160</t>
  </si>
  <si>
    <t>500 E. Colonial Drive</t>
  </si>
  <si>
    <t>32853</t>
  </si>
  <si>
    <t>RIDGE AREA ARC</t>
  </si>
  <si>
    <t>59-0829984</t>
  </si>
  <si>
    <t>4352 Independence Street</t>
  </si>
  <si>
    <t>Avon Park</t>
  </si>
  <si>
    <t>33825</t>
  </si>
  <si>
    <t>ROBERT T. KNIGHT CENTER</t>
  </si>
  <si>
    <t>59-0839562</t>
  </si>
  <si>
    <t>935 SE 14TH STREET</t>
  </si>
  <si>
    <t>Hialeah</t>
  </si>
  <si>
    <t>33010</t>
  </si>
  <si>
    <t>SAINT ANDREW BAY CENTER</t>
  </si>
  <si>
    <t>59-0951529</t>
  </si>
  <si>
    <t>1804 CAROLINA AVENUE</t>
  </si>
  <si>
    <t>Lynn Haven</t>
  </si>
  <si>
    <t>32444</t>
  </si>
  <si>
    <t>SCARC, INC.</t>
  </si>
  <si>
    <t>59-1556200</t>
  </si>
  <si>
    <t>213 WEST MC COLLUM AVENUE</t>
  </si>
  <si>
    <t>Bushnell</t>
  </si>
  <si>
    <t>33513</t>
  </si>
  <si>
    <t>SEAGULL INDUSTRIES FOR THE DISABLED, INC.</t>
  </si>
  <si>
    <t>59-1879968</t>
  </si>
  <si>
    <t>3879 Byron Drive</t>
  </si>
  <si>
    <t>Riviera Beach</t>
  </si>
  <si>
    <t>33404</t>
  </si>
  <si>
    <t>SILVER IMPACT, INC.</t>
  </si>
  <si>
    <t>65-0438571</t>
  </si>
  <si>
    <t>7155 WEST OAKLAND  PARK BOULEVARD</t>
  </si>
  <si>
    <t>Lauderhill</t>
  </si>
  <si>
    <t>33313</t>
  </si>
  <si>
    <t>SEMINOLE WORK OPPORTUNITY PROGRAM</t>
  </si>
  <si>
    <t>STEWART-MARCHMAN-ACT BEHAVIORAL HEALTHCARE</t>
  </si>
  <si>
    <t>59-0976866</t>
  </si>
  <si>
    <t>225 FENTRESS BOULEVARD</t>
  </si>
  <si>
    <t>SUNLAND CENTER</t>
  </si>
  <si>
    <t>59-6001874</t>
  </si>
  <si>
    <t>3700 WILLIAMS DRIVE</t>
  </si>
  <si>
    <t>32446</t>
  </si>
  <si>
    <t>SunriseArc, Inc</t>
  </si>
  <si>
    <t>59-1930274</t>
  </si>
  <si>
    <t>35201 Radio Road</t>
  </si>
  <si>
    <t>Leesburg</t>
  </si>
  <si>
    <t>34788</t>
  </si>
  <si>
    <t>SUNRISE COMMUNITY, INC.</t>
  </si>
  <si>
    <t>65-0118730</t>
  </si>
  <si>
    <t>9040 SUNSET DRIVE</t>
  </si>
  <si>
    <t>33173</t>
  </si>
  <si>
    <t>SUNSHINE ENTERPRISES</t>
  </si>
  <si>
    <t>59-1540794</t>
  </si>
  <si>
    <t>512 SW SISTERS WELCOME ROAD</t>
  </si>
  <si>
    <t>Lake City</t>
  </si>
  <si>
    <t>32025-0752</t>
  </si>
  <si>
    <t>TACACHALE INDUSTRIES</t>
  </si>
  <si>
    <t>33-1112045</t>
  </si>
  <si>
    <t>1621 NE Waldo Road</t>
  </si>
  <si>
    <t>32609</t>
  </si>
  <si>
    <t>The ARC North Florida, Inc</t>
  </si>
  <si>
    <t>59-2064304</t>
  </si>
  <si>
    <t>511 GOLDKIST BOULEVARD</t>
  </si>
  <si>
    <t>Live Oak</t>
  </si>
  <si>
    <t>32064</t>
  </si>
  <si>
    <t>THE ARC OF BRADFORD COUNTY</t>
  </si>
  <si>
    <t>59-1696581</t>
  </si>
  <si>
    <t>1351 SOUTH WATER STREET</t>
  </si>
  <si>
    <t>Starke</t>
  </si>
  <si>
    <t>32091</t>
  </si>
  <si>
    <t>The Arc of Indian River County, Inc.</t>
  </si>
  <si>
    <t>59-1626205</t>
  </si>
  <si>
    <t>1375 16TH AVENUE</t>
  </si>
  <si>
    <t>Vero Beach</t>
  </si>
  <si>
    <t>32960</t>
  </si>
  <si>
    <t>THE ARC OF JACKSONVILLE</t>
  </si>
  <si>
    <t>59-6209603</t>
  </si>
  <si>
    <t>1050 NORTH DAVIS STREET</t>
  </si>
  <si>
    <t>32209</t>
  </si>
  <si>
    <t>THE ARC OF MARTIN COUNTY</t>
  </si>
  <si>
    <t>59-6153484</t>
  </si>
  <si>
    <t>2001 SOUTH KANNER HIGHWAY</t>
  </si>
  <si>
    <t>THE ARC OF NATURE COAST, INC.</t>
  </si>
  <si>
    <t>23-7305830</t>
  </si>
  <si>
    <t>5283 NEFF LAKE ROAD</t>
  </si>
  <si>
    <t>Brooksville</t>
  </si>
  <si>
    <t>34601</t>
  </si>
  <si>
    <t>THE ARC OF PUTNAM COUNTY, INC</t>
  </si>
  <si>
    <t>59-1550224</t>
  </si>
  <si>
    <t>12009 WESTOVER DRIVE</t>
  </si>
  <si>
    <t>Palatka</t>
  </si>
  <si>
    <t>32177</t>
  </si>
  <si>
    <t>THE ARC OF WALTON COUNTY, INC</t>
  </si>
  <si>
    <t>59-1614147</t>
  </si>
  <si>
    <t>1408-A STATE HIGHWAY 83 NORTH</t>
  </si>
  <si>
    <t>Defuniak Springs</t>
  </si>
  <si>
    <t>32433</t>
  </si>
  <si>
    <t>THE ARC TAMPA BAY</t>
  </si>
  <si>
    <t>59-1056551</t>
  </si>
  <si>
    <t>1501 NORTH BELCHER ROAD, STE 249</t>
  </si>
  <si>
    <t>Clearwater</t>
  </si>
  <si>
    <t>33765</t>
  </si>
  <si>
    <t>The Opportunity Center, Inc.</t>
  </si>
  <si>
    <t>23-7063820</t>
  </si>
  <si>
    <t>310 NORTH CLYDE AVENUE</t>
  </si>
  <si>
    <t>Kissimmee</t>
  </si>
  <si>
    <t>34741</t>
  </si>
  <si>
    <t>THE RIGHT 2 WORK CORPORATION</t>
  </si>
  <si>
    <t>16-1779658</t>
  </si>
  <si>
    <t>1010 NORTH DAVIS STREET</t>
  </si>
  <si>
    <t>UNITED CEREBRAL PALSY OF BROWARD COUNTY, INC.</t>
  </si>
  <si>
    <t>59-0174817</t>
  </si>
  <si>
    <t>3117 SOUTHWEST 13 COURT</t>
  </si>
  <si>
    <t>Fort Lauderdale</t>
  </si>
  <si>
    <t>33312</t>
  </si>
  <si>
    <t>UNITED CEREBRAL PALSY OF MIAMI</t>
  </si>
  <si>
    <t>59-0637822</t>
  </si>
  <si>
    <t>1411 NW 14TH AVENUE</t>
  </si>
  <si>
    <t>33125</t>
  </si>
  <si>
    <t>UNITED CEREBRAL PALSY OF SOUTHWEST FLORIDA, INC.</t>
  </si>
  <si>
    <t>59-1796622</t>
  </si>
  <si>
    <t>810 S. E. 10TH CT.</t>
  </si>
  <si>
    <t>WINGS</t>
  </si>
  <si>
    <t>58-1873945</t>
  </si>
  <si>
    <t>440 LIVE OAK BOULEVARD</t>
  </si>
  <si>
    <t>32707</t>
  </si>
  <si>
    <t>Worc Oriented Rehabilitation Center (WORC)</t>
  </si>
  <si>
    <t>23-7026771</t>
  </si>
  <si>
    <t>1100 JIMMY ANN DRIVE</t>
  </si>
  <si>
    <t>4TH CORPORATION</t>
  </si>
  <si>
    <t>45-0367649</t>
  </si>
  <si>
    <t>120 11TH STREET NORTH</t>
  </si>
  <si>
    <t>New Rockford</t>
  </si>
  <si>
    <t>ND</t>
  </si>
  <si>
    <t>58356</t>
  </si>
  <si>
    <t>ABLE, INC.</t>
  </si>
  <si>
    <t>45-0379352</t>
  </si>
  <si>
    <t>1951 1st  Street West</t>
  </si>
  <si>
    <t>Dickinson</t>
  </si>
  <si>
    <t>58601</t>
  </si>
  <si>
    <t>ALPHA OPPORTUNITIES, INC.</t>
  </si>
  <si>
    <t>45-0357242</t>
  </si>
  <si>
    <t>1521 BUSINESS LOOP EAST</t>
  </si>
  <si>
    <t>58402</t>
  </si>
  <si>
    <t>CHI FRIENDSHIP, INC.</t>
  </si>
  <si>
    <t>45-0226714</t>
  </si>
  <si>
    <t>801 PAGE DRIVE</t>
  </si>
  <si>
    <t>Fargo</t>
  </si>
  <si>
    <t>58103</t>
  </si>
  <si>
    <t>FRIENDSHIP, INC.</t>
  </si>
  <si>
    <t>HAV-IT SERVICES</t>
  </si>
  <si>
    <t>45-0361187</t>
  </si>
  <si>
    <t>409 WEST BREWSTER STREET</t>
  </si>
  <si>
    <t>Harvey</t>
  </si>
  <si>
    <t>58341</t>
  </si>
  <si>
    <t>HIT, INC.</t>
  </si>
  <si>
    <t>45-0353818</t>
  </si>
  <si>
    <t>1007 18TH STREET NW</t>
  </si>
  <si>
    <t>Mandan</t>
  </si>
  <si>
    <t>58554</t>
  </si>
  <si>
    <t>LAKE REGION CORPORATION</t>
  </si>
  <si>
    <t>45-0383900</t>
  </si>
  <si>
    <t>224 3RD STREET NW</t>
  </si>
  <si>
    <t>Devils Lake</t>
  </si>
  <si>
    <t>58301</t>
  </si>
  <si>
    <t>MVW SERVICES, INC.</t>
  </si>
  <si>
    <t>45-0461622</t>
  </si>
  <si>
    <t>605 27TH STREET SE</t>
  </si>
  <si>
    <t>Minot</t>
  </si>
  <si>
    <t>58702</t>
  </si>
  <si>
    <t>NEW HORIZONS DAY SUPPORTS</t>
  </si>
  <si>
    <t>45-0353814</t>
  </si>
  <si>
    <t>701 SOUTH 6TH STREET</t>
  </si>
  <si>
    <t>Wahpeton</t>
  </si>
  <si>
    <t>58075</t>
  </si>
  <si>
    <t>NORTH DAKOTA DEVELOPMENTAL CENTER</t>
  </si>
  <si>
    <t>45-0437965</t>
  </si>
  <si>
    <t>701 WEST 6TH STREET</t>
  </si>
  <si>
    <t>58237</t>
  </si>
  <si>
    <t>OPEN DOOR CENTER</t>
  </si>
  <si>
    <t>45-0277603</t>
  </si>
  <si>
    <t>209 2ND STREET SE</t>
  </si>
  <si>
    <t>Valley City</t>
  </si>
  <si>
    <t>58072</t>
  </si>
  <si>
    <t>OPPORTUNITY FOUNDATION</t>
  </si>
  <si>
    <t>45-0373040</t>
  </si>
  <si>
    <t>612 EAST BROADWAY</t>
  </si>
  <si>
    <t>Williston</t>
  </si>
  <si>
    <t>58801</t>
  </si>
  <si>
    <t>PRIDE, INC.</t>
  </si>
  <si>
    <t>45-0332197</t>
  </si>
  <si>
    <t>1200 MISSOURI AVENUE</t>
  </si>
  <si>
    <t>Bismarck</t>
  </si>
  <si>
    <t>58504</t>
  </si>
  <si>
    <t>SUCCESS UNLIMITED, INC.</t>
  </si>
  <si>
    <t>45-0422550</t>
  </si>
  <si>
    <t>2850 24th Avenue South Suite 302</t>
  </si>
  <si>
    <t>Grand Forks</t>
  </si>
  <si>
    <t>58203</t>
  </si>
  <si>
    <t>TRI-CITY CARES, INC.</t>
  </si>
  <si>
    <t>45-0382997</t>
  </si>
  <si>
    <t>15 1ST STREET SE</t>
  </si>
  <si>
    <t>Stanley</t>
  </si>
  <si>
    <t>58784</t>
  </si>
  <si>
    <t>VOCATIONAL TRAINING CENTER, INC.</t>
  </si>
  <si>
    <t>45-0277254</t>
  </si>
  <si>
    <t>424 9TH AVENUE SOUTH</t>
  </si>
  <si>
    <t>ABILITY BUILDING SERVICES, INC.</t>
  </si>
  <si>
    <t>46-0347989</t>
  </si>
  <si>
    <t>909 WEST 23RD STREET</t>
  </si>
  <si>
    <t>Yankton</t>
  </si>
  <si>
    <t>SD</t>
  </si>
  <si>
    <t>57078</t>
  </si>
  <si>
    <t>ADVANCE</t>
  </si>
  <si>
    <t>46-0348804</t>
  </si>
  <si>
    <t>301 DIVISION AVENUE</t>
  </si>
  <si>
    <t>Brookings</t>
  </si>
  <si>
    <t>57006</t>
  </si>
  <si>
    <t>Aspire Inc.</t>
  </si>
  <si>
    <t>46-0281585</t>
  </si>
  <si>
    <t>607 NORTH 4TH STREET</t>
  </si>
  <si>
    <t>57401</t>
  </si>
  <si>
    <t>BH SERVICES, INC.</t>
  </si>
  <si>
    <t>36-4081426</t>
  </si>
  <si>
    <t>3650 RANGE ROAD</t>
  </si>
  <si>
    <t>Rapid City</t>
  </si>
  <si>
    <t>57709</t>
  </si>
  <si>
    <t>BLACK HILLS SPECIAL SERVICES CO-OP</t>
  </si>
  <si>
    <t>46-0361575</t>
  </si>
  <si>
    <t>2885 DICKSON DRIVE</t>
  </si>
  <si>
    <t>Sturgis</t>
  </si>
  <si>
    <t>57785</t>
  </si>
  <si>
    <t>BLACK HILLS WORKS, INC.</t>
  </si>
  <si>
    <t>46-0341382</t>
  </si>
  <si>
    <t>57702</t>
  </si>
  <si>
    <t>DAKOTABILITIES</t>
  </si>
  <si>
    <t>46-0306216</t>
  </si>
  <si>
    <t>1116 S. 4th Avenue</t>
  </si>
  <si>
    <t>Sioux Falls</t>
  </si>
  <si>
    <t>57105</t>
  </si>
  <si>
    <t>DAKOTA MILESTONES</t>
  </si>
  <si>
    <t>46-0332891</t>
  </si>
  <si>
    <t>820 N. MAIN STREET</t>
  </si>
  <si>
    <t>Chamberlain</t>
  </si>
  <si>
    <t>57325</t>
  </si>
  <si>
    <t>ECCO, INC.</t>
  </si>
  <si>
    <t>46-0324959</t>
  </si>
  <si>
    <t>706 SW 7TH STREET</t>
  </si>
  <si>
    <t>57042</t>
  </si>
  <si>
    <t>HUMAN SERVICE AGENCY</t>
  </si>
  <si>
    <t>46-0275247</t>
  </si>
  <si>
    <t>123 19TH STREET NE</t>
  </si>
  <si>
    <t>57201</t>
  </si>
  <si>
    <t>HURON AREA CENTER FOR INDEPENDENCE</t>
  </si>
  <si>
    <t>46-0326401</t>
  </si>
  <si>
    <t>258 3RD STREET SW</t>
  </si>
  <si>
    <t>Huron</t>
  </si>
  <si>
    <t>57350</t>
  </si>
  <si>
    <t>LIFEQUEST</t>
  </si>
  <si>
    <t>46-0348946</t>
  </si>
  <si>
    <t>804 NORTH MENTZER STREET</t>
  </si>
  <si>
    <t>Mitchell</t>
  </si>
  <si>
    <t>57301</t>
  </si>
  <si>
    <t>LIVE, INC.</t>
  </si>
  <si>
    <t>46-0346445</t>
  </si>
  <si>
    <t>407 2ND AVENUE</t>
  </si>
  <si>
    <t>Lemmon</t>
  </si>
  <si>
    <t>57638</t>
  </si>
  <si>
    <t>NORTHERN HILLS TRAINING CENTER</t>
  </si>
  <si>
    <t>46-0347103</t>
  </si>
  <si>
    <t>625 HARVARD STREET</t>
  </si>
  <si>
    <t>Spearfish</t>
  </si>
  <si>
    <t>57783-1897</t>
  </si>
  <si>
    <t>SOUTH DAKOTA ACHIEVE</t>
  </si>
  <si>
    <t>23-7072116</t>
  </si>
  <si>
    <t>4100 SOUTH WESTERN AVENUE</t>
  </si>
  <si>
    <t>SOUTH DAKOTA DEVELOPMENTAL CENTER</t>
  </si>
  <si>
    <t>46-6000364</t>
  </si>
  <si>
    <t>17267 WEST 3RD STREET</t>
  </si>
  <si>
    <t>Redfield</t>
  </si>
  <si>
    <t>57469</t>
  </si>
  <si>
    <t>SOUTHEASTERN BEHAVIORAL HEALTHCARE</t>
  </si>
  <si>
    <t>46-0232306</t>
  </si>
  <si>
    <t>2000 SOUTH SUMMITT</t>
  </si>
  <si>
    <t>VOLUNTEERS OF AMERICA, DAKOTAS</t>
  </si>
  <si>
    <t>23-7353508</t>
  </si>
  <si>
    <t>1405 North Cleveland Avenue</t>
  </si>
  <si>
    <t>57109</t>
  </si>
  <si>
    <t>Fort Worth</t>
  </si>
  <si>
    <t>TX</t>
  </si>
  <si>
    <t>ABILENE STATE SCHOOL</t>
  </si>
  <si>
    <t>74-6000073</t>
  </si>
  <si>
    <t>2501 MAPLE STREET</t>
  </si>
  <si>
    <t>Abilene</t>
  </si>
  <si>
    <t>79604</t>
  </si>
  <si>
    <t>ABILENE WORK ACTIVITY CENTER</t>
  </si>
  <si>
    <t>74-2404584</t>
  </si>
  <si>
    <t>1101 INDUSTRIAL BOULEVARD</t>
  </si>
  <si>
    <t>79602</t>
  </si>
  <si>
    <t>ABILITY HOUSE, LTD.</t>
  </si>
  <si>
    <t>74-2634786</t>
  </si>
  <si>
    <t>329 E. RAMSEY ROAD</t>
  </si>
  <si>
    <t>San Antonio</t>
  </si>
  <si>
    <t>78260</t>
  </si>
  <si>
    <t>ADVO CO., INC.</t>
  </si>
  <si>
    <t>75-2351337</t>
  </si>
  <si>
    <t>5241 S. Washington Str</t>
  </si>
  <si>
    <t>Amarillo</t>
  </si>
  <si>
    <t>79110</t>
  </si>
  <si>
    <t>ALDERSGATE ENRICHMENT CENTER</t>
  </si>
  <si>
    <t>75-2213280</t>
  </si>
  <si>
    <t>5001 HIGHWAY 183/84 EAST</t>
  </si>
  <si>
    <t>Early</t>
  </si>
  <si>
    <t>76802</t>
  </si>
  <si>
    <t>ALTERNATIVE BUSINESS SERVICES</t>
  </si>
  <si>
    <t>ANDREWS DIVERSIFIED INDUSTRIES</t>
  </si>
  <si>
    <t>75-1281410</t>
  </si>
  <si>
    <t>1411 SOUTH BENNETT</t>
  </si>
  <si>
    <t>75701</t>
  </si>
  <si>
    <t>ATASCOSA COUNTY WORK CENTER</t>
  </si>
  <si>
    <t>74-2951754</t>
  </si>
  <si>
    <t>510 AVENUE H</t>
  </si>
  <si>
    <t>Poteet</t>
  </si>
  <si>
    <t>78065</t>
  </si>
  <si>
    <t>Behavioral Health Center of Nueces County</t>
  </si>
  <si>
    <t>74-1623759</t>
  </si>
  <si>
    <t>1630 SOUTH BROWNLEE</t>
  </si>
  <si>
    <t>Corpus Christi</t>
  </si>
  <si>
    <t>78404</t>
  </si>
  <si>
    <t>BLUEBONNET HOMES</t>
  </si>
  <si>
    <t>75-2380238</t>
  </si>
  <si>
    <t>1616 S JACKSON</t>
  </si>
  <si>
    <t>75766</t>
  </si>
  <si>
    <t>BLUEBONNET TRAILS CMHMRC</t>
  </si>
  <si>
    <t>74-2795332</t>
  </si>
  <si>
    <t>HILL COUNTRY ENTERPRISES</t>
  </si>
  <si>
    <t>Round Rock</t>
  </si>
  <si>
    <t>78664</t>
  </si>
  <si>
    <t>BORDER TM INDUSTRIES, INC.</t>
  </si>
  <si>
    <t>74-2749226</t>
  </si>
  <si>
    <t>5310 EL PASO DRIVE</t>
  </si>
  <si>
    <t>El Paso</t>
  </si>
  <si>
    <t>79905</t>
  </si>
  <si>
    <t>BRENHAM STATE SUPPORTED LIVING CENTER</t>
  </si>
  <si>
    <t>4001 HIGHWAY 36 SOUTH</t>
  </si>
  <si>
    <t>Brenham</t>
  </si>
  <si>
    <t>77833</t>
  </si>
  <si>
    <t>BROOKWOOD IN GEORGETOWN VOCATIONAL</t>
  </si>
  <si>
    <t>BUSINESS OPPORTUNITIES</t>
  </si>
  <si>
    <t>71-6060131</t>
  </si>
  <si>
    <t>TEXARKANA SPECIAL EDUCATION CENTER</t>
  </si>
  <si>
    <t>Texarkana</t>
  </si>
  <si>
    <t>75503</t>
  </si>
  <si>
    <t>C3 CHRISTIAN ACADEMY</t>
  </si>
  <si>
    <t>32-0181529</t>
  </si>
  <si>
    <t>1966 EPHRIHAM AVE</t>
  </si>
  <si>
    <t>76164</t>
  </si>
  <si>
    <t>CALAB LEARNING CENTER</t>
  </si>
  <si>
    <t>75-2458800</t>
  </si>
  <si>
    <t>1025 SANTERRE DRIVE</t>
  </si>
  <si>
    <t>Grand Prairie</t>
  </si>
  <si>
    <t>75050</t>
  </si>
  <si>
    <t>CAMP COUNTY SERVICE INDUSTRIES</t>
  </si>
  <si>
    <t>75-2020164</t>
  </si>
  <si>
    <t>523 ELM STREET</t>
  </si>
  <si>
    <t>Pittsburg</t>
  </si>
  <si>
    <t>75686</t>
  </si>
  <si>
    <t>CAREER DESIGN AND DEVELOPMENT</t>
  </si>
  <si>
    <t>75-1285603</t>
  </si>
  <si>
    <t>1353 NORTH WESTMORELAND ROAD</t>
  </si>
  <si>
    <t>Dallas</t>
  </si>
  <si>
    <t>75211</t>
  </si>
  <si>
    <t>CENTER SERVING PERSONS WITH MENTAL RETARDATION</t>
  </si>
  <si>
    <t>74-1272417</t>
  </si>
  <si>
    <t>3550 WEST DALLAS</t>
  </si>
  <si>
    <t>77019</t>
  </si>
  <si>
    <t>CEN-TEX ASSOCIATION FOR REMARKABLE CITIZENS</t>
  </si>
  <si>
    <t>74-6076201</t>
  </si>
  <si>
    <t>104 EAST MAIN</t>
  </si>
  <si>
    <t>Mexia</t>
  </si>
  <si>
    <t>76667</t>
  </si>
  <si>
    <t>CITIZENS DEVELOPMENT CENTER</t>
  </si>
  <si>
    <t>75-1008422</t>
  </si>
  <si>
    <t>8800 AMBASSADOR ROW</t>
  </si>
  <si>
    <t>75247</t>
  </si>
  <si>
    <t>COMMUNITY HEALTHCORE</t>
  </si>
  <si>
    <t>75-1724017</t>
  </si>
  <si>
    <t>107 WOODBINE PLACE</t>
  </si>
  <si>
    <t>Longview</t>
  </si>
  <si>
    <t>75608</t>
  </si>
  <si>
    <t>75-2729958</t>
  </si>
  <si>
    <t>113 EAST WALNUT STREET</t>
  </si>
  <si>
    <t>Keene</t>
  </si>
  <si>
    <t>76059</t>
  </si>
  <si>
    <t>CORPUS CHRISTI STATE SUPPORTED LIVING CENTER</t>
  </si>
  <si>
    <t>74-6000130</t>
  </si>
  <si>
    <t>902 AIRPORT ROAD</t>
  </si>
  <si>
    <t>78405</t>
  </si>
  <si>
    <t>DALLAS CENTER, INC.</t>
  </si>
  <si>
    <t>75-1083102</t>
  </si>
  <si>
    <t>8550 CADENZA LANE</t>
  </si>
  <si>
    <t>75228</t>
  </si>
  <si>
    <t>DDMS OF HOUSTON, LLC</t>
  </si>
  <si>
    <t>47-2157462</t>
  </si>
  <si>
    <t>4115 GALVESTON RD</t>
  </si>
  <si>
    <t>77017</t>
  </si>
  <si>
    <t>DECEMBER NINE COMPANY, LTD.</t>
  </si>
  <si>
    <t>20-0497479</t>
  </si>
  <si>
    <t>20 FOUNDERS BLVD.</t>
  </si>
  <si>
    <t>79906</t>
  </si>
  <si>
    <t>DelNorm Day Hab, Inc.</t>
  </si>
  <si>
    <t>46-1983059</t>
  </si>
  <si>
    <t>6904 Celtic Court</t>
  </si>
  <si>
    <t>78754</t>
  </si>
  <si>
    <t>DEVEREUX FOUNDATION</t>
  </si>
  <si>
    <t>DENTON STATE SCHOOL</t>
  </si>
  <si>
    <t>3980 STATE SCHOOL ROAD</t>
  </si>
  <si>
    <t>Denton</t>
  </si>
  <si>
    <t>76202</t>
  </si>
  <si>
    <t>DIMMIT / ZAVALA WORK CENTER</t>
  </si>
  <si>
    <t>613B W. ZAVALA STREET</t>
  </si>
  <si>
    <t>Crystal City</t>
  </si>
  <si>
    <t>78839</t>
  </si>
  <si>
    <t>DISABILITY RESOURCES, INC.</t>
  </si>
  <si>
    <t>75-2157839</t>
  </si>
  <si>
    <t>3602 N. CLACK STREET</t>
  </si>
  <si>
    <t>D &amp; S COMMUNITY SERVICES</t>
  </si>
  <si>
    <t>74-2602402</t>
  </si>
  <si>
    <t>3334 LOOP 306</t>
  </si>
  <si>
    <t>San Angelo</t>
  </si>
  <si>
    <t>76904</t>
  </si>
  <si>
    <t>EL CAMPO AREA ADULT WORKSHOP</t>
  </si>
  <si>
    <t>74-1911704</t>
  </si>
  <si>
    <t>OC INDUSTRIES</t>
  </si>
  <si>
    <t>El Campo</t>
  </si>
  <si>
    <t>77437</t>
  </si>
  <si>
    <t>EL PASO STATE SUPPORTED LIVING CENTER</t>
  </si>
  <si>
    <t>68-0583577</t>
  </si>
  <si>
    <t>6700 DELTA DRIVE</t>
  </si>
  <si>
    <t>EVERGREEN EMPLOYMENT</t>
  </si>
  <si>
    <t>72-1079693</t>
  </si>
  <si>
    <t>3425 E. VICKERY</t>
  </si>
  <si>
    <t>76105</t>
  </si>
  <si>
    <t>EVERGREEN LIFE SERVICES</t>
  </si>
  <si>
    <t>1319 MAGNOLIA</t>
  </si>
  <si>
    <t>75501</t>
  </si>
  <si>
    <t>EVERGREEN PRESBYTERIAN MINISTRIES OF TEXAS, INC.</t>
  </si>
  <si>
    <t>EXPANCO, INC.</t>
  </si>
  <si>
    <t>75-1720274</t>
  </si>
  <si>
    <t>3005 WICHITA COURT</t>
  </si>
  <si>
    <t>76140</t>
  </si>
  <si>
    <t>FRIO COUNTY WORK CENTER</t>
  </si>
  <si>
    <t>509 MARTIN BRANCH ROAD</t>
  </si>
  <si>
    <t>Dilley</t>
  </si>
  <si>
    <t>78017</t>
  </si>
  <si>
    <t>GATEWAY COMMUNITY PARTNERS, INC.</t>
  </si>
  <si>
    <t>75-1644622</t>
  </si>
  <si>
    <t>417 SOUTHEAST LOOP 456</t>
  </si>
  <si>
    <t>GOODWILL INDUSTRIAL SERVICES</t>
  </si>
  <si>
    <t>75-2604332</t>
  </si>
  <si>
    <t>4005 CAMPUS DRIVE</t>
  </si>
  <si>
    <t>76119</t>
  </si>
  <si>
    <t>GOODWILL INDUSTRIES OF DALLAS, INC.</t>
  </si>
  <si>
    <t>75-0800649</t>
  </si>
  <si>
    <t>3020 NORTH WESTMORELAND ROAD</t>
  </si>
  <si>
    <t>75212</t>
  </si>
  <si>
    <t>GOODWILL INDUSTRIES OF EAST TEXAS, INC.</t>
  </si>
  <si>
    <t>75-1478918</t>
  </si>
  <si>
    <t>COMMERCIAL SERVICES DIVISION</t>
  </si>
  <si>
    <t>GOODWILL INDUSTRIES OF FORT WORTH</t>
  </si>
  <si>
    <t>75-0868393</t>
  </si>
  <si>
    <t>GOODWILL INDUSTRIES OF HOUSTON</t>
  </si>
  <si>
    <t>74-1285095</t>
  </si>
  <si>
    <t>1180A West Loop North</t>
  </si>
  <si>
    <t>77055</t>
  </si>
  <si>
    <t>GOODWILL INDUSTRIES OF SOUTH TEXAS, INC.</t>
  </si>
  <si>
    <t>74-1223056</t>
  </si>
  <si>
    <t>2961 SOUTH PORT AVENUE</t>
  </si>
  <si>
    <t>78405-2098</t>
  </si>
  <si>
    <t>HILL RESOURCES, INC. DBA CULPEPPERS</t>
  </si>
  <si>
    <t>75-2372219</t>
  </si>
  <si>
    <t>1850 EAST LOWDEN STREET</t>
  </si>
  <si>
    <t>79601</t>
  </si>
  <si>
    <t>HOMELIFE AND COMMUNITY SERVICES, INC.</t>
  </si>
  <si>
    <t>74-2759321</t>
  </si>
  <si>
    <t>2401 WILSON</t>
  </si>
  <si>
    <t>78228</t>
  </si>
  <si>
    <t>INNOVATIVE ENTERPRISES MH/MR</t>
  </si>
  <si>
    <t>75-2833823</t>
  </si>
  <si>
    <t>2414 N. Preston</t>
  </si>
  <si>
    <t>Ennis</t>
  </si>
  <si>
    <t>75119</t>
  </si>
  <si>
    <t>JANIE CLEMENTS INDUSTRIES</t>
  </si>
  <si>
    <t>75-1294432</t>
  </si>
  <si>
    <t>3401 MILAM DRIVE</t>
  </si>
  <si>
    <t>Brownwood</t>
  </si>
  <si>
    <t>76804</t>
  </si>
  <si>
    <t>JEWISH FAMILY SERVICE HOUSTON CELEBRATION CO</t>
  </si>
  <si>
    <t>74-1152607</t>
  </si>
  <si>
    <t>4131 S. BRAESWOOD</t>
  </si>
  <si>
    <t>77025</t>
  </si>
  <si>
    <t>KENMAR OPPORTUNITY CENTER, INC.</t>
  </si>
  <si>
    <t>74-2522654</t>
  </si>
  <si>
    <t>750 WEST TRAVIS</t>
  </si>
  <si>
    <t>La Grange</t>
  </si>
  <si>
    <t>78945</t>
  </si>
  <si>
    <t>LAREN INDUSTRIES, INC.</t>
  </si>
  <si>
    <t>74-2891517</t>
  </si>
  <si>
    <t>2001 Enterprise Dr Ste 100</t>
  </si>
  <si>
    <t>LLANO SPECIAL OPPORTUNITY SCHOOL</t>
  </si>
  <si>
    <t>74-1889951</t>
  </si>
  <si>
    <t>206 EAST MAIN</t>
  </si>
  <si>
    <t>Llano</t>
  </si>
  <si>
    <t>78643</t>
  </si>
  <si>
    <t>LUBBOCK STATE SUPPORTED LIVING CENTER</t>
  </si>
  <si>
    <t>3401 NORTH UNIVERSITY</t>
  </si>
  <si>
    <t>Lubbock</t>
  </si>
  <si>
    <t>79408</t>
  </si>
  <si>
    <t>LUFKIN STATE SUPPORTED LIVING CENTER</t>
  </si>
  <si>
    <t>LUFKIN STATE SCHOOL/EMPLOYMENT SERVICES</t>
  </si>
  <si>
    <t>Lufkin</t>
  </si>
  <si>
    <t>75902</t>
  </si>
  <si>
    <t>MARC, INC.</t>
  </si>
  <si>
    <t>75-1038411</t>
  </si>
  <si>
    <t>2701 NORTH A STREET</t>
  </si>
  <si>
    <t>Midland</t>
  </si>
  <si>
    <t>79705</t>
  </si>
  <si>
    <t>MARIAN MOSS ENTERPRISES, INC.</t>
  </si>
  <si>
    <t>75-1591046</t>
  </si>
  <si>
    <t>4001 MLK BLVD</t>
  </si>
  <si>
    <t>79404</t>
  </si>
  <si>
    <t>MAVERICK COUNTY ASSOCIATION</t>
  </si>
  <si>
    <t>74-2489159</t>
  </si>
  <si>
    <t>FOR PERSONS WITH DISABILITIES</t>
  </si>
  <si>
    <t>Eagle Pass</t>
  </si>
  <si>
    <t>78852</t>
  </si>
  <si>
    <t>MAVERICK COUNTY WORK CENTER</t>
  </si>
  <si>
    <t>757 RIO GRANDE STREET</t>
  </si>
  <si>
    <t>MEDINA COUNTY SHELTERED WORKSHOP, INC.</t>
  </si>
  <si>
    <t>74-2451808</t>
  </si>
  <si>
    <t>198 CR 6702</t>
  </si>
  <si>
    <t>Devine</t>
  </si>
  <si>
    <t>78016</t>
  </si>
  <si>
    <t>METHODIST MISSION HOME</t>
  </si>
  <si>
    <t>METROCREST COMMUNITY SERVICES</t>
  </si>
  <si>
    <t>04-3657002</t>
  </si>
  <si>
    <t>1467 LEMAY #108</t>
  </si>
  <si>
    <t>75007</t>
  </si>
  <si>
    <t>MEXIA STATE SUPPORTED LIVING CENTER</t>
  </si>
  <si>
    <t>540 CHAPEL DRIVE</t>
  </si>
  <si>
    <t>MH/MR SERVICES FOR THE CONCHO VALLEY</t>
  </si>
  <si>
    <t>75-1251523</t>
  </si>
  <si>
    <t>1501 WEST BEAUREGARD</t>
  </si>
  <si>
    <t>76901-4004</t>
  </si>
  <si>
    <t>2245 MIDWAY ROAD #300</t>
  </si>
  <si>
    <t>75006</t>
  </si>
  <si>
    <t>MY POSSIBILITIES</t>
  </si>
  <si>
    <t>26-1509133</t>
  </si>
  <si>
    <t>1631 DORCHESTER DRIVE</t>
  </si>
  <si>
    <t>Plano</t>
  </si>
  <si>
    <t>75075</t>
  </si>
  <si>
    <t>NEW CANEY NEW HORIZONS, INC.</t>
  </si>
  <si>
    <t>76-0377281</t>
  </si>
  <si>
    <t>18642 U.S. HIGHWAY 59</t>
  </si>
  <si>
    <t>New Caney</t>
  </si>
  <si>
    <t>77357</t>
  </si>
  <si>
    <t>NEW DIRECTIONS INDUSTRIES</t>
  </si>
  <si>
    <t>75-1442393</t>
  </si>
  <si>
    <t>BURKE CENTER</t>
  </si>
  <si>
    <t>75901</t>
  </si>
  <si>
    <t>NEW HORIZONS CENTER</t>
  </si>
  <si>
    <t>74-2318028</t>
  </si>
  <si>
    <t>107 INDUSTRIAL LOOP</t>
  </si>
  <si>
    <t>Fredericksburg</t>
  </si>
  <si>
    <t>78624</t>
  </si>
  <si>
    <t>NEWSTART, INC.</t>
  </si>
  <si>
    <t>75-2297541</t>
  </si>
  <si>
    <t>6751 MC CART AVENUE</t>
  </si>
  <si>
    <t>76133</t>
  </si>
  <si>
    <t>NORTH TEXAS REHABILITATION SERVICES, INC.</t>
  </si>
  <si>
    <t>75-1544857</t>
  </si>
  <si>
    <t>3902 CAVALIER</t>
  </si>
  <si>
    <t>Garland</t>
  </si>
  <si>
    <t>75042</t>
  </si>
  <si>
    <t>NORTH TEXAS STATE HOSPITAL</t>
  </si>
  <si>
    <t>32-0113643</t>
  </si>
  <si>
    <t>4730 COLLEGE DRIVE</t>
  </si>
  <si>
    <t>Vernon</t>
  </si>
  <si>
    <t>76384</t>
  </si>
  <si>
    <t>NUECES COUNTY MH/MR COMMUNITY CENTER</t>
  </si>
  <si>
    <t>OAK CREEK CENTER</t>
  </si>
  <si>
    <t>75-2725916</t>
  </si>
  <si>
    <t>1514 WEST FRANK</t>
  </si>
  <si>
    <t>75904</t>
  </si>
  <si>
    <t>O.C.A.R.C., INC.</t>
  </si>
  <si>
    <t>74-1337844</t>
  </si>
  <si>
    <t>905 WEST PARK AVENUE</t>
  </si>
  <si>
    <t>77631</t>
  </si>
  <si>
    <t>PROVIDENCE PLACE</t>
  </si>
  <si>
    <t>74-1168923</t>
  </si>
  <si>
    <t>6487 WHITBY ROAD</t>
  </si>
  <si>
    <t>78240</t>
  </si>
  <si>
    <t>RICHMOND SUPPORTED LIVING CENTER</t>
  </si>
  <si>
    <t>2100 PRESTON STREET</t>
  </si>
  <si>
    <t>77469-1499</t>
  </si>
  <si>
    <t>RIO GRANDE STATE CENTER</t>
  </si>
  <si>
    <t>1401 SOUTH RANGERVILLE ROAD</t>
  </si>
  <si>
    <t>Harlingen</t>
  </si>
  <si>
    <t>78550</t>
  </si>
  <si>
    <t>RIVER GARDENS WORKSHOP</t>
  </si>
  <si>
    <t>74-2686691</t>
  </si>
  <si>
    <t>750 RUSK AVENUE</t>
  </si>
  <si>
    <t>New Braunfels</t>
  </si>
  <si>
    <t>78130</t>
  </si>
  <si>
    <t>SAINT GILES WORK SOURCE</t>
  </si>
  <si>
    <t>56-2418472</t>
  </si>
  <si>
    <t>7650 PARK NORTH DRIVE</t>
  </si>
  <si>
    <t>Beaumont</t>
  </si>
  <si>
    <t>77708</t>
  </si>
  <si>
    <t>SAN ANGELO CENTER INDUSTRIES</t>
  </si>
  <si>
    <t>HIGHWAY 87 NORTH</t>
  </si>
  <si>
    <t>Carlsbad</t>
  </si>
  <si>
    <t>76934</t>
  </si>
  <si>
    <t>SAN ANTONIO STATE SUPPORTED LIVING CENTER</t>
  </si>
  <si>
    <t>6711 SOUTH NEW BRAUNFELS, SUITE 500</t>
  </si>
  <si>
    <t>78223</t>
  </si>
  <si>
    <t>SCHEIB OPPORTUNITY CENTER</t>
  </si>
  <si>
    <t>74-2822017</t>
  </si>
  <si>
    <t>1200 NORTH BISHOP</t>
  </si>
  <si>
    <t>San Marcos</t>
  </si>
  <si>
    <t>78666</t>
  </si>
  <si>
    <t>SHRED FOR INDEPENDENCE</t>
  </si>
  <si>
    <t>27-4547702</t>
  </si>
  <si>
    <t>1814 COLUMBIA</t>
  </si>
  <si>
    <t>77008</t>
  </si>
  <si>
    <t>SPECIAL OPPORTUNITY CENTER</t>
  </si>
  <si>
    <t>74-1460967</t>
  </si>
  <si>
    <t>200 SOUTH LEMOS STREET</t>
  </si>
  <si>
    <t>Kerrville</t>
  </si>
  <si>
    <t>78028</t>
  </si>
  <si>
    <t>SPECIAL TEXAS HOMES, INC,</t>
  </si>
  <si>
    <t>72-1180510</t>
  </si>
  <si>
    <t>4115 GLAVESTON ROAD</t>
  </si>
  <si>
    <t>SPINDLETOP CENTER</t>
  </si>
  <si>
    <t>74-1684198</t>
  </si>
  <si>
    <t>655 SOUTH 8TH STREET</t>
  </si>
  <si>
    <t>77701</t>
  </si>
  <si>
    <t>TEMPLE TRAINING CENTER</t>
  </si>
  <si>
    <t>74-1801332</t>
  </si>
  <si>
    <t>304 SOUTH 22ND STREET</t>
  </si>
  <si>
    <t>Temple</t>
  </si>
  <si>
    <t>76501</t>
  </si>
  <si>
    <t>TEXANA CENTER</t>
  </si>
  <si>
    <t>76-0253287</t>
  </si>
  <si>
    <t>4706 Airport Ave</t>
  </si>
  <si>
    <t>Rosenberg</t>
  </si>
  <si>
    <t>77471</t>
  </si>
  <si>
    <t>TEXAS FOUNDATION OF HOPE</t>
  </si>
  <si>
    <t>26-2569936</t>
  </si>
  <si>
    <t>14015 SAN PEDRO AVENUE</t>
  </si>
  <si>
    <t>78232</t>
  </si>
  <si>
    <t>TEXAS HCS, INC.</t>
  </si>
  <si>
    <t>74-2698549</t>
  </si>
  <si>
    <t>18 AUGUSTA PINES DRIVE</t>
  </si>
  <si>
    <t>Spring</t>
  </si>
  <si>
    <t>77389</t>
  </si>
  <si>
    <t>TEXAS NEW COMMUNITY ALLIANCE</t>
  </si>
  <si>
    <t>TEXAS RURAL HEALTH SERVICES</t>
  </si>
  <si>
    <t>74-2637294</t>
  </si>
  <si>
    <t>1735 OLD PLUM HIGHWAY</t>
  </si>
  <si>
    <t>THE ARC OF HARRISON COUNTY</t>
  </si>
  <si>
    <t>75-6052138</t>
  </si>
  <si>
    <t>2005 WARREN DRIVE</t>
  </si>
  <si>
    <t>75672</t>
  </si>
  <si>
    <t>THE BROOKWOOD COMMUNITY</t>
  </si>
  <si>
    <t>74-1587672</t>
  </si>
  <si>
    <t>1752 FM 1489</t>
  </si>
  <si>
    <t>Brookshire</t>
  </si>
  <si>
    <t>77423</t>
  </si>
  <si>
    <t>THE CENTER FOR HEALTH CARE SERVICES</t>
  </si>
  <si>
    <t>74-1590659</t>
  </si>
  <si>
    <t>3031 INTERSTATE HIGHWAY 10 WEST</t>
  </si>
  <si>
    <t>78210</t>
  </si>
  <si>
    <t>The Foundation for Hope Village</t>
  </si>
  <si>
    <t>74-6087577</t>
  </si>
  <si>
    <t>15403 HOPE VILLAGE ROAD</t>
  </si>
  <si>
    <t>Friendswood</t>
  </si>
  <si>
    <t>77546</t>
  </si>
  <si>
    <t>THE LIGHTHOUSE OF HOUSTON</t>
  </si>
  <si>
    <t>74-1146781</t>
  </si>
  <si>
    <t>3602 WEST DALLAS STREET</t>
  </si>
  <si>
    <t>THE REACH LEARNING ACTIVITY CENTER</t>
  </si>
  <si>
    <t>76-0079085</t>
  </si>
  <si>
    <t>11832 MUELLER CEMETERY ROAD</t>
  </si>
  <si>
    <t>Cypress</t>
  </si>
  <si>
    <t>77429</t>
  </si>
  <si>
    <t>TRAINING REHABILITATION &amp; DEVELOPMENT INSTITUTE</t>
  </si>
  <si>
    <t>74-2938051</t>
  </si>
  <si>
    <t>425 SOLEDAD STREET, SUITE 800</t>
  </si>
  <si>
    <t>78205</t>
  </si>
  <si>
    <t>TREASURES OF JOY</t>
  </si>
  <si>
    <t>46-4105512</t>
  </si>
  <si>
    <t>15302 STUBNER AIRLINE</t>
  </si>
  <si>
    <t>77069</t>
  </si>
  <si>
    <t>UNICORN CENTERS, INC.</t>
  </si>
  <si>
    <t>74-2354808</t>
  </si>
  <si>
    <t>4630 HAMILTON WOLFE ROAD</t>
  </si>
  <si>
    <t>78229</t>
  </si>
  <si>
    <t>UVALDE COUNTY WORK CENTER</t>
  </si>
  <si>
    <t>324 CRYSTAL CITY HIGHWAY</t>
  </si>
  <si>
    <t>Uvalde</t>
  </si>
  <si>
    <t>78801</t>
  </si>
  <si>
    <t>VCR IND. - AUSTIN STATE SUPPORTED LIVING CENTER</t>
  </si>
  <si>
    <t>36-7867840</t>
  </si>
  <si>
    <t>2203 WEST 35 STREET</t>
  </si>
  <si>
    <t>78703</t>
  </si>
  <si>
    <t>VOCATIONAL SERVICES OF MIDLAND</t>
  </si>
  <si>
    <t>75-1401776</t>
  </si>
  <si>
    <t>1403 EAST FRONT</t>
  </si>
  <si>
    <t>79701</t>
  </si>
  <si>
    <t>VOCNET</t>
  </si>
  <si>
    <t>75-2342458</t>
  </si>
  <si>
    <t>3501 CR 1200</t>
  </si>
  <si>
    <t>Mount Pleasant</t>
  </si>
  <si>
    <t>75455</t>
  </si>
  <si>
    <t>WEST TEXAS CENTERS FOR MH/MR</t>
  </si>
  <si>
    <t>75-2606169</t>
  </si>
  <si>
    <t>319 RUNNELS STREET</t>
  </si>
  <si>
    <t>Big Spring</t>
  </si>
  <si>
    <t>79720</t>
  </si>
  <si>
    <t>WILSON COUNTY WORK CENTER</t>
  </si>
  <si>
    <t>1323 THIRD STREET</t>
  </si>
  <si>
    <t>Floresville</t>
  </si>
  <si>
    <t>78114</t>
  </si>
  <si>
    <t>WORK OPPORTUNITY, INC.</t>
  </si>
  <si>
    <t>75-2258739</t>
  </si>
  <si>
    <t>125 RIVER NORTH BLVD</t>
  </si>
  <si>
    <t>Stephenville</t>
  </si>
  <si>
    <t>76401</t>
  </si>
  <si>
    <t>WORK SERVICES CORPORATION</t>
  </si>
  <si>
    <t>75-2247311</t>
  </si>
  <si>
    <t>1343 HATTON ROAD</t>
  </si>
  <si>
    <t>Wichita Falls</t>
  </si>
  <si>
    <t>76302</t>
  </si>
  <si>
    <t>ABILITY AND CHOICE SERVICES, INC</t>
  </si>
  <si>
    <t>80-0324268</t>
  </si>
  <si>
    <t>3855 SOUTH 500 WEST #E</t>
  </si>
  <si>
    <t>Salt Lake City</t>
  </si>
  <si>
    <t>UT</t>
  </si>
  <si>
    <t>84115</t>
  </si>
  <si>
    <t>AFFINITY SERVICES, INC.</t>
  </si>
  <si>
    <t>87-0671989</t>
  </si>
  <si>
    <t>433 EAST STATE STREET, SUITE B</t>
  </si>
  <si>
    <t>American Fork</t>
  </si>
  <si>
    <t>84003</t>
  </si>
  <si>
    <t>Alta Summit, Inc.</t>
  </si>
  <si>
    <t>47-1955365</t>
  </si>
  <si>
    <t>3655 S. 500 W. Suite E</t>
  </si>
  <si>
    <t>CACHE EMPLOYMENT AND TRAINING CENTER</t>
  </si>
  <si>
    <t>87-0436257</t>
  </si>
  <si>
    <t>275 WEST 400 SOUTH</t>
  </si>
  <si>
    <t>Logan</t>
  </si>
  <si>
    <t>84321</t>
  </si>
  <si>
    <t>CENTRAL UTAH ENTERPRISES</t>
  </si>
  <si>
    <t>87-6000511</t>
  </si>
  <si>
    <t>1170 SOUTH 350 EAST</t>
  </si>
  <si>
    <t>Provo</t>
  </si>
  <si>
    <t>84606</t>
  </si>
  <si>
    <t>COLUMBUS COMMUNITY CENTER</t>
  </si>
  <si>
    <t>87-6000515</t>
  </si>
  <si>
    <t>3495 SOUTH WEST TEMPLE</t>
  </si>
  <si>
    <t>DAYBREAK TRAINING SERVICES, INC.</t>
  </si>
  <si>
    <t>87-0560749</t>
  </si>
  <si>
    <t>599 WEST CENTER STREET</t>
  </si>
  <si>
    <t>Pleasant Grove</t>
  </si>
  <si>
    <t>84062</t>
  </si>
  <si>
    <t>DIXIE ADVANTAGES DEVELOPMENT</t>
  </si>
  <si>
    <t>87-0407271</t>
  </si>
  <si>
    <t>1164 NORTH 1210 WEST</t>
  </si>
  <si>
    <t>Saint George</t>
  </si>
  <si>
    <t>84770</t>
  </si>
  <si>
    <t>ENABLE INDUSTRIES, INC.</t>
  </si>
  <si>
    <t>87-0283745</t>
  </si>
  <si>
    <t>2640 INDUSTRIAL DRIVE</t>
  </si>
  <si>
    <t>Ogden</t>
  </si>
  <si>
    <t>84401</t>
  </si>
  <si>
    <t>LIFESKILLS VOCATIONAL CENTER</t>
  </si>
  <si>
    <t>87-0565102</t>
  </si>
  <si>
    <t>6912 SOUTH 185 WEST</t>
  </si>
  <si>
    <t>Midvale</t>
  </si>
  <si>
    <t>84047</t>
  </si>
  <si>
    <t>NORTH EASTERN SERVICES, INC.</t>
  </si>
  <si>
    <t>87-0652539</t>
  </si>
  <si>
    <t>443 SOUTH COMMERCE DRIVE</t>
  </si>
  <si>
    <t>Orem</t>
  </si>
  <si>
    <t>84058</t>
  </si>
  <si>
    <t>87-6000487</t>
  </si>
  <si>
    <t>485 PARC CIRCLE</t>
  </si>
  <si>
    <t>Clearfield</t>
  </si>
  <si>
    <t>84015</t>
  </si>
  <si>
    <t>SOUTH VALLEY</t>
  </si>
  <si>
    <t>87-0425519</t>
  </si>
  <si>
    <t>455 WEST 9160 SOUTH</t>
  </si>
  <si>
    <t>Sandy</t>
  </si>
  <si>
    <t>84070</t>
  </si>
  <si>
    <t>STRINGHAM LUMBER</t>
  </si>
  <si>
    <t>87-0236101</t>
  </si>
  <si>
    <t>3200 MAIN STREET</t>
  </si>
  <si>
    <t>TRANSITIONAL TRAINING CENTER</t>
  </si>
  <si>
    <t>87-0481298</t>
  </si>
  <si>
    <t>7879 SOUTH 1530 WEST</t>
  </si>
  <si>
    <t>West Jordan</t>
  </si>
  <si>
    <t>84088</t>
  </si>
  <si>
    <t>TURN COMMUNITY SERVICES, INC</t>
  </si>
  <si>
    <t>87-0303448</t>
  </si>
  <si>
    <t>423 WEST 800 SOUTH, SECOND FLOOR</t>
  </si>
  <si>
    <t>84101</t>
  </si>
  <si>
    <t>UTAH STATE DEVELOPMENT CENTER</t>
  </si>
  <si>
    <t>87-6000545</t>
  </si>
  <si>
    <t>895 NORTH 900 EAST</t>
  </si>
  <si>
    <t>VALLEY PERSONNEL SERVICE, INC</t>
  </si>
  <si>
    <t>61-1430572</t>
  </si>
  <si>
    <t>1368 WEST 130 SOUTH</t>
  </si>
  <si>
    <t>WORK ACTIVITY CENTER, INC.</t>
  </si>
  <si>
    <t>87-0255186</t>
  </si>
  <si>
    <t>1275 WEST 2320 SOUTH</t>
  </si>
  <si>
    <t>West Valley City</t>
  </si>
  <si>
    <t>84119</t>
  </si>
  <si>
    <t>ALEXANDRIA VOCATIONAL SERVICES</t>
  </si>
  <si>
    <t>54-6001103</t>
  </si>
  <si>
    <t>4401 FORD AVENUE, SUITE 102</t>
  </si>
  <si>
    <t>VA</t>
  </si>
  <si>
    <t>22302</t>
  </si>
  <si>
    <t>ARC OP SHOP</t>
  </si>
  <si>
    <t>54-0995095</t>
  </si>
  <si>
    <t>620 SIMMS AVENUE</t>
  </si>
  <si>
    <t>Harrisonburg</t>
  </si>
  <si>
    <t>22802</t>
  </si>
  <si>
    <t>BLUE RIDGE OPPORTUNITIES</t>
  </si>
  <si>
    <t>54-1615390</t>
  </si>
  <si>
    <t>37 WATER STREET</t>
  </si>
  <si>
    <t>Front Royal</t>
  </si>
  <si>
    <t>22630</t>
  </si>
  <si>
    <t>CAPABILITIES SERVICES, INC.</t>
  </si>
  <si>
    <t>81-5217589</t>
  </si>
  <si>
    <t>1100 EXECUTIVE BLVD</t>
  </si>
  <si>
    <t>Virginia Beach</t>
  </si>
  <si>
    <t>23456</t>
  </si>
  <si>
    <t>CENTRAL VIRGINIA TRAINING CENTER</t>
  </si>
  <si>
    <t>54-6001755</t>
  </si>
  <si>
    <t>521 COLONY ROAD</t>
  </si>
  <si>
    <t>Lynchburg</t>
  </si>
  <si>
    <t>24505</t>
  </si>
  <si>
    <t>CHESAPEAKE SERVICE SYSTEMS</t>
  </si>
  <si>
    <t>54-1302211</t>
  </si>
  <si>
    <t>1100 EXECUTIVE BOULEVARD</t>
  </si>
  <si>
    <t>Chesapeake</t>
  </si>
  <si>
    <t>23320</t>
  </si>
  <si>
    <t>CIVITAN VOCATIONAL SERVICES</t>
  </si>
  <si>
    <t>54-0629691</t>
  </si>
  <si>
    <t>RICHMOND AREA ARC</t>
  </si>
  <si>
    <t>23227</t>
  </si>
  <si>
    <t>COMMUNITY ALTERNATIVES, INC.</t>
  </si>
  <si>
    <t>54-1141503</t>
  </si>
  <si>
    <t>863 Glenrock Road</t>
  </si>
  <si>
    <t>23502</t>
  </si>
  <si>
    <t>DICKENSON COUNTY ADULT DEVELOPMENTAL PROGRAM</t>
  </si>
  <si>
    <t>54-1380213</t>
  </si>
  <si>
    <t>138 PARK PLACE</t>
  </si>
  <si>
    <t>Clintwood</t>
  </si>
  <si>
    <t>24228</t>
  </si>
  <si>
    <t>DIDLAKE, INC.</t>
  </si>
  <si>
    <t>54-0943833</t>
  </si>
  <si>
    <t>8641 BREEDEN AVENUE</t>
  </si>
  <si>
    <t>Manassas</t>
  </si>
  <si>
    <t>20110</t>
  </si>
  <si>
    <t>EASTERN SHORE COMMUNITY SERVICES BOARD</t>
  </si>
  <si>
    <t>54-0945462</t>
  </si>
  <si>
    <t>3462 MAIN STREET</t>
  </si>
  <si>
    <t>Exmore</t>
  </si>
  <si>
    <t>23350</t>
  </si>
  <si>
    <t>EGGLESTON SERVICES</t>
  </si>
  <si>
    <t>54-0602238</t>
  </si>
  <si>
    <t>1161 INGLESIDE ROAD</t>
  </si>
  <si>
    <t>ENCLAVES INC.</t>
  </si>
  <si>
    <t>45-2048238</t>
  </si>
  <si>
    <t>5245 S. LABURNUM AVENUE</t>
  </si>
  <si>
    <t>23231</t>
  </si>
  <si>
    <t>EVERY CITIZEN HAS OPPORTUNITIES</t>
  </si>
  <si>
    <t>54-0972486</t>
  </si>
  <si>
    <t>71 LAWSON ROAD SE</t>
  </si>
  <si>
    <t>20177</t>
  </si>
  <si>
    <t>FRIENDSHIP INDUSTRIES, INC.</t>
  </si>
  <si>
    <t>54-6073412</t>
  </si>
  <si>
    <t>801 FRIENDSHIP DRIVE</t>
  </si>
  <si>
    <t>GOODWILL INDUSTRIES OF THE VALLEYS, INC.</t>
  </si>
  <si>
    <t>27-0953369</t>
  </si>
  <si>
    <t>2502 MELROSE AVENUE NW</t>
  </si>
  <si>
    <t>Roanoke</t>
  </si>
  <si>
    <t>24017</t>
  </si>
  <si>
    <t>GOODWILL SERVICES, INC.</t>
  </si>
  <si>
    <t>54-1821538</t>
  </si>
  <si>
    <t>6301 MIDLOTHIAN TURNPIKE</t>
  </si>
  <si>
    <t>23225</t>
  </si>
  <si>
    <t>HANOVER INDUSTRIES</t>
  </si>
  <si>
    <t>54-6001340</t>
  </si>
  <si>
    <t>9734 ATLEE COMMONS DRIVE</t>
  </si>
  <si>
    <t>Ashland</t>
  </si>
  <si>
    <t>23005</t>
  </si>
  <si>
    <t>HATCHER CENTER, INC.</t>
  </si>
  <si>
    <t>HERMITAGE ENTERPRISES</t>
  </si>
  <si>
    <t>54-6001344</t>
  </si>
  <si>
    <t>8247 HERMITAGE ROAD</t>
  </si>
  <si>
    <t>Henrico</t>
  </si>
  <si>
    <t>23228</t>
  </si>
  <si>
    <t>JACKSON RIVER ENTERPRISES, INC.</t>
  </si>
  <si>
    <t>54-1041660</t>
  </si>
  <si>
    <t>825 WEST EDGEMONT DRIVE</t>
  </si>
  <si>
    <t>Covington</t>
  </si>
  <si>
    <t>24426</t>
  </si>
  <si>
    <t>JOB DISCOVERY, INC.</t>
  </si>
  <si>
    <t>52-1580089</t>
  </si>
  <si>
    <t>10345 DEMOCRACY LANE</t>
  </si>
  <si>
    <t>Fairfax</t>
  </si>
  <si>
    <t>22030</t>
  </si>
  <si>
    <t>LINDEN RESOURCES, INC.</t>
  </si>
  <si>
    <t>54-0660113</t>
  </si>
  <si>
    <t>750 SOUTH 23RD STREET</t>
  </si>
  <si>
    <t>22202</t>
  </si>
  <si>
    <t>LITTLE CREEK SERVICES</t>
  </si>
  <si>
    <t>54-0743298</t>
  </si>
  <si>
    <t>19143 FULLER HEIGHTS ROAD</t>
  </si>
  <si>
    <t>Triangle</t>
  </si>
  <si>
    <t>22172</t>
  </si>
  <si>
    <t>LONGWOOD INDUSTRIES, INC.</t>
  </si>
  <si>
    <t>54-0924145</t>
  </si>
  <si>
    <t>1617 LONGWOOD AVENUE EXTENSION</t>
  </si>
  <si>
    <t>Bedford</t>
  </si>
  <si>
    <t>24523</t>
  </si>
  <si>
    <t>LYNCHBURG SHELTERED INDUSTRIES, INC.</t>
  </si>
  <si>
    <t>54-0741120</t>
  </si>
  <si>
    <t>3120 ODD FELLOWS ROAD</t>
  </si>
  <si>
    <t>24506</t>
  </si>
  <si>
    <t>MARC WORKSHOP, INC.</t>
  </si>
  <si>
    <t>54-0848363</t>
  </si>
  <si>
    <t>1005 JORDAN STREET</t>
  </si>
  <si>
    <t>Martinsville</t>
  </si>
  <si>
    <t>24115</t>
  </si>
  <si>
    <t>MOUNT ROGERS INDUSTRIAL AND DEVELOPMENT CENTERS</t>
  </si>
  <si>
    <t>54-1395005</t>
  </si>
  <si>
    <t>271 MOUNTAIN EMPIRE ROAD</t>
  </si>
  <si>
    <t>Atkins</t>
  </si>
  <si>
    <t>24311</t>
  </si>
  <si>
    <t>MVLE, INC.</t>
  </si>
  <si>
    <t>54-0901005</t>
  </si>
  <si>
    <t>7420 FULLERTON ROAD, SUITE 110</t>
  </si>
  <si>
    <t>22153</t>
  </si>
  <si>
    <t>NW WORKS, INC.</t>
  </si>
  <si>
    <t>54-0880043</t>
  </si>
  <si>
    <t>3085 Shawnee Drive</t>
  </si>
  <si>
    <t>Winchester</t>
  </si>
  <si>
    <t>22601</t>
  </si>
  <si>
    <t>PARC SERVICES</t>
  </si>
  <si>
    <t>54-0836365</t>
  </si>
  <si>
    <t>114 NORTH UNION STREET</t>
  </si>
  <si>
    <t>Petersburg</t>
  </si>
  <si>
    <t>23803</t>
  </si>
  <si>
    <t>PARC WORKSHOP, INC.</t>
  </si>
  <si>
    <t>54-0943832</t>
  </si>
  <si>
    <t>674 WOOD BROTHERS DRIVE</t>
  </si>
  <si>
    <t>24171</t>
  </si>
  <si>
    <t>PLEASANT VIEW, INC.</t>
  </si>
  <si>
    <t>54-0887738</t>
  </si>
  <si>
    <t>14883 SPAR MINE ROAD</t>
  </si>
  <si>
    <t>Timberville</t>
  </si>
  <si>
    <t>22853</t>
  </si>
  <si>
    <t>PORTCO, INC.</t>
  </si>
  <si>
    <t>54-1598359</t>
  </si>
  <si>
    <t>800 LOUDOUN AVENUE</t>
  </si>
  <si>
    <t>Portsmouth</t>
  </si>
  <si>
    <t>23707</t>
  </si>
  <si>
    <t>RAPPAHANNOCK GOODWILL INDUSTRIES, INC.</t>
  </si>
  <si>
    <t>54-0808744</t>
  </si>
  <si>
    <t>4701 MARKET STREET</t>
  </si>
  <si>
    <t>22408</t>
  </si>
  <si>
    <t>RAPPAHANNOCK-RAPIDAN COMMUNITY SERVICES</t>
  </si>
  <si>
    <t>ROCKBRIDGE AREA OCCUPATIONAL CENTER, INC.</t>
  </si>
  <si>
    <t>54-1371283</t>
  </si>
  <si>
    <t>1913 SYCAMORE AVENUE</t>
  </si>
  <si>
    <t>Buena Vista</t>
  </si>
  <si>
    <t>24416</t>
  </si>
  <si>
    <t>SHEN-PACO INDUSTRIES, INC.</t>
  </si>
  <si>
    <t>54-0972487</t>
  </si>
  <si>
    <t>1032 WISSLER ROAD</t>
  </si>
  <si>
    <t>Quicksburg</t>
  </si>
  <si>
    <t>22847</t>
  </si>
  <si>
    <t>SOUTHEASTERN WORKSHOP</t>
  </si>
  <si>
    <t>54-2021639</t>
  </si>
  <si>
    <t>SOUTHEASTERN VIRGINIA TRAINING CENTER</t>
  </si>
  <si>
    <t>STEPS, INC.</t>
  </si>
  <si>
    <t>54-1209110</t>
  </si>
  <si>
    <t>225 INDUSTRIAL PARK ROAD</t>
  </si>
  <si>
    <t>Farmville</t>
  </si>
  <si>
    <t>23901</t>
  </si>
  <si>
    <t>The Arc of Southside, Inc</t>
  </si>
  <si>
    <t>86-1089940</t>
  </si>
  <si>
    <t>3446 U.S. HIGHWAY 29 NORTH</t>
  </si>
  <si>
    <t>Danville</t>
  </si>
  <si>
    <t>24540</t>
  </si>
  <si>
    <t>VECTOR INDUSTRIES, INC.</t>
  </si>
  <si>
    <t>54-0853760</t>
  </si>
  <si>
    <t>1300 Hopeman Parkway</t>
  </si>
  <si>
    <t>Waynesboro</t>
  </si>
  <si>
    <t>22980</t>
  </si>
  <si>
    <t>VERSABILITY RESOURCES, INC</t>
  </si>
  <si>
    <t>54-0802199</t>
  </si>
  <si>
    <t>2520 58TH STREET</t>
  </si>
  <si>
    <t>Hampton</t>
  </si>
  <si>
    <t>23661</t>
  </si>
  <si>
    <t>WORKSOURCE ENTERPRISES</t>
  </si>
  <si>
    <t>54-0836455</t>
  </si>
  <si>
    <t>1311 CARLTON AVENUE</t>
  </si>
  <si>
    <t>Charlottesville</t>
  </si>
  <si>
    <t>22902</t>
  </si>
  <si>
    <t>BLUE MOUNTAIN COUNSELING</t>
  </si>
  <si>
    <t>76-0766147</t>
  </si>
  <si>
    <t>221 EAST WASHINGTON STREET</t>
  </si>
  <si>
    <t>Dayton</t>
  </si>
  <si>
    <t>WA</t>
  </si>
  <si>
    <t>99328</t>
  </si>
  <si>
    <t>BLUE MOUNTAIN INDUSTRIES</t>
  </si>
  <si>
    <t>91-0789757</t>
  </si>
  <si>
    <t>2616 EAST ISAACS AVENUE</t>
  </si>
  <si>
    <t>Walla Walla</t>
  </si>
  <si>
    <t>99362</t>
  </si>
  <si>
    <t>BOOST COLLABORATIVE</t>
  </si>
  <si>
    <t>91-0829001</t>
  </si>
  <si>
    <t>1235 SE PROFESSIONAL MALL BOULEVARD</t>
  </si>
  <si>
    <t>Pullman</t>
  </si>
  <si>
    <t>99163</t>
  </si>
  <si>
    <t>CASCADE CONNECTIONS</t>
  </si>
  <si>
    <t>91-1017868</t>
  </si>
  <si>
    <t>1611 NORTH STATE STREET</t>
  </si>
  <si>
    <t>Bellingham</t>
  </si>
  <si>
    <t>98225</t>
  </si>
  <si>
    <t>CENTERFORCE</t>
  </si>
  <si>
    <t>51-0209800</t>
  </si>
  <si>
    <t>5204 SOLBERG DRIVE SW</t>
  </si>
  <si>
    <t>98499</t>
  </si>
  <si>
    <t>CHINOOK ENTERPRISES</t>
  </si>
  <si>
    <t>91-1100744</t>
  </si>
  <si>
    <t>2026 NORTH LA VENTURE ROAD</t>
  </si>
  <si>
    <t>Mount Vernon</t>
  </si>
  <si>
    <t>98273</t>
  </si>
  <si>
    <t>COASTAL COMMUNITY ACTION PROGRAM</t>
  </si>
  <si>
    <t>91-6066958</t>
  </si>
  <si>
    <t>117 EAST THIRD STREET</t>
  </si>
  <si>
    <t>98520</t>
  </si>
  <si>
    <t>COLUMBIA INDUSTRIES</t>
  </si>
  <si>
    <t>91-0776525</t>
  </si>
  <si>
    <t>900 SOUTH DAYTON STREET</t>
  </si>
  <si>
    <t>Kennewick</t>
  </si>
  <si>
    <t>99336</t>
  </si>
  <si>
    <t>DIVERSIFIED INDUSTRIAL SERVICES</t>
  </si>
  <si>
    <t>91-0870987</t>
  </si>
  <si>
    <t>13008 BEVERLY PARK ROAD</t>
  </si>
  <si>
    <t>Mukilteo</t>
  </si>
  <si>
    <t>98275</t>
  </si>
  <si>
    <t>ELMVIEW, INC.</t>
  </si>
  <si>
    <t>91-0791250</t>
  </si>
  <si>
    <t>804 ELMVIEW ROAD</t>
  </si>
  <si>
    <t>Ellensburg</t>
  </si>
  <si>
    <t>98926</t>
  </si>
  <si>
    <t>ENTRUST COMMUNITY SERVICES</t>
  </si>
  <si>
    <t>91-0862938</t>
  </si>
  <si>
    <t>1510 SOUTH 36TH AVENUE</t>
  </si>
  <si>
    <t>Yakima</t>
  </si>
  <si>
    <t>98902</t>
  </si>
  <si>
    <t>FIRCREST SCHOOL</t>
  </si>
  <si>
    <t>91-6014450</t>
  </si>
  <si>
    <t>15230 15TH AVENUE, NE</t>
  </si>
  <si>
    <t>Shoreline</t>
  </si>
  <si>
    <t>98155</t>
  </si>
  <si>
    <t>GOODWILL INDUSTRIES OF THE COLUMBIA, INC.</t>
  </si>
  <si>
    <t>23-7071436</t>
  </si>
  <si>
    <t>815 N. KELLOGG</t>
  </si>
  <si>
    <t>HOLLY RIDGE CENTER</t>
  </si>
  <si>
    <t>91-0757541</t>
  </si>
  <si>
    <t>5112 NW TAYLOR ROAD</t>
  </si>
  <si>
    <t>Bremerton</t>
  </si>
  <si>
    <t>98312</t>
  </si>
  <si>
    <t>INNOVATIVE SERVICES NORTHWEST</t>
  </si>
  <si>
    <t>91-0782136</t>
  </si>
  <si>
    <t>9414 NE Fourth Plain Road</t>
  </si>
  <si>
    <t>Vancouver</t>
  </si>
  <si>
    <t>98662</t>
  </si>
  <si>
    <t>KITSAP APPLIED TECHNOLOGIES</t>
  </si>
  <si>
    <t>91-1270463</t>
  </si>
  <si>
    <t>4195 WHEATON WAY</t>
  </si>
  <si>
    <t>98310</t>
  </si>
  <si>
    <t>LAKELAND VILLAGE</t>
  </si>
  <si>
    <t>91-6001088</t>
  </si>
  <si>
    <t>S.2320 SALNAVE ROAD (SR 902)</t>
  </si>
  <si>
    <t>Medical Lake</t>
  </si>
  <si>
    <t>99022</t>
  </si>
  <si>
    <t>LAKE WHATCOM RESIDENTIAL TREATMENT CENTER</t>
  </si>
  <si>
    <t>91-0844168</t>
  </si>
  <si>
    <t>609 NORTH SHORE AVENUE</t>
  </si>
  <si>
    <t>98226</t>
  </si>
  <si>
    <t>L'ARCHE FARM &amp; GARDENS</t>
  </si>
  <si>
    <t>91-1206208</t>
  </si>
  <si>
    <t>11716 VICKERY ROAD EAST</t>
  </si>
  <si>
    <t>Tacoma</t>
  </si>
  <si>
    <t>98446</t>
  </si>
  <si>
    <t>MORNINGSIDE</t>
  </si>
  <si>
    <t>91-0757099</t>
  </si>
  <si>
    <t>809 LEGION WAY, SE</t>
  </si>
  <si>
    <t>Olympia</t>
  </si>
  <si>
    <t>98507</t>
  </si>
  <si>
    <t>NEW LEAF, INC.</t>
  </si>
  <si>
    <t>91-0847513</t>
  </si>
  <si>
    <t>660 SE FIDALGO AVENUE</t>
  </si>
  <si>
    <t>Oak Harbor</t>
  </si>
  <si>
    <t>98277</t>
  </si>
  <si>
    <t>NORTHWEST CENTER</t>
  </si>
  <si>
    <t>91-0786790</t>
  </si>
  <si>
    <t>7272 WEST MARGINAL WAY SOUTH</t>
  </si>
  <si>
    <t>Seattle</t>
  </si>
  <si>
    <t>98108</t>
  </si>
  <si>
    <t>PENINSULA SERVICES</t>
  </si>
  <si>
    <t>23-7147825</t>
  </si>
  <si>
    <t>7500 WERNER ROAD</t>
  </si>
  <si>
    <t>RAINIER SCHOOL DSHS</t>
  </si>
  <si>
    <t>91-6001104</t>
  </si>
  <si>
    <t>2120 RYAN ROAD</t>
  </si>
  <si>
    <t>Buckley</t>
  </si>
  <si>
    <t>98321</t>
  </si>
  <si>
    <t>RELIABLE ENTERPRISES</t>
  </si>
  <si>
    <t>91-1040643</t>
  </si>
  <si>
    <t>203 WEST REYNOLDS AVENUE</t>
  </si>
  <si>
    <t>Centralia</t>
  </si>
  <si>
    <t>98531</t>
  </si>
  <si>
    <t>SHERWOOD COMMUNITY SERVICES</t>
  </si>
  <si>
    <t>91-0762805</t>
  </si>
  <si>
    <t>402 91ST AVENUE, NE</t>
  </si>
  <si>
    <t>Lake Stevens</t>
  </si>
  <si>
    <t>98258</t>
  </si>
  <si>
    <t>SKCAC INDUSTRIES</t>
  </si>
  <si>
    <t>91-0824953</t>
  </si>
  <si>
    <t>19731 RUSSELL ROAD SOUTH</t>
  </si>
  <si>
    <t>Kent</t>
  </si>
  <si>
    <t>98032-1117</t>
  </si>
  <si>
    <t>TAHOMA ASSOCIATES</t>
  </si>
  <si>
    <t>91-0894347</t>
  </si>
  <si>
    <t>1545 TACOMA AVENUE SOUTH</t>
  </si>
  <si>
    <t>98402</t>
  </si>
  <si>
    <t>THE ARTISANS ARK</t>
  </si>
  <si>
    <t>91-1642933</t>
  </si>
  <si>
    <t>4019 E. Lentral</t>
  </si>
  <si>
    <t>Spokane</t>
  </si>
  <si>
    <t>99217</t>
  </si>
  <si>
    <t>VADIS</t>
  </si>
  <si>
    <t>91-1083309</t>
  </si>
  <si>
    <t>1701 ELM STREET</t>
  </si>
  <si>
    <t>Sumner</t>
  </si>
  <si>
    <t>98390</t>
  </si>
  <si>
    <t>WORK OPPORTUNITIES</t>
  </si>
  <si>
    <t>91-0754419</t>
  </si>
  <si>
    <t>6515 202ND STREET SW</t>
  </si>
  <si>
    <t>Lynnwood</t>
  </si>
  <si>
    <t>98036</t>
  </si>
  <si>
    <t>YAKIMA SPECIALTIES, INC.</t>
  </si>
  <si>
    <t>91-0774342</t>
  </si>
  <si>
    <t>1819 WEST J STREET</t>
  </si>
  <si>
    <t>BROOKE COUNTY OPPORTUNITY CENTER</t>
  </si>
  <si>
    <t>55-0524964</t>
  </si>
  <si>
    <t>71 22ND STREET</t>
  </si>
  <si>
    <t>Wellsburg</t>
  </si>
  <si>
    <t>WV</t>
  </si>
  <si>
    <t>26070</t>
  </si>
  <si>
    <t>BUCKHANNON-UPSUR WORK ADJUSTMENT CENTER, INC.</t>
  </si>
  <si>
    <t>55-0560819</t>
  </si>
  <si>
    <t>ROUTE 2 BOX 62</t>
  </si>
  <si>
    <t>Buckhannon</t>
  </si>
  <si>
    <t>26201</t>
  </si>
  <si>
    <t>EASTRIDGE HEALTH SYSTEMS, INC.</t>
  </si>
  <si>
    <t>23-7116164</t>
  </si>
  <si>
    <t>235 SOUTH WATER STREET</t>
  </si>
  <si>
    <t>Martinsburg</t>
  </si>
  <si>
    <t>25401</t>
  </si>
  <si>
    <t>GATEWAY INDUSTRIES, INC.</t>
  </si>
  <si>
    <t>55-0590745</t>
  </si>
  <si>
    <t>787 Edgar Avenue</t>
  </si>
  <si>
    <t>Ronceverte</t>
  </si>
  <si>
    <t>24970</t>
  </si>
  <si>
    <t>HAMPSHIRE COUNTY SPECIAL SERVICES WORKSHOP</t>
  </si>
  <si>
    <t>55-0611876</t>
  </si>
  <si>
    <t>Romney</t>
  </si>
  <si>
    <t>26757</t>
  </si>
  <si>
    <t>HANCOCK COUNTY SHELTERED WORKSHOP</t>
  </si>
  <si>
    <t>55-0487462</t>
  </si>
  <si>
    <t>1100 PENNSYLVANIA AVENUE</t>
  </si>
  <si>
    <t>Weirton</t>
  </si>
  <si>
    <t>26062</t>
  </si>
  <si>
    <t>INTEGRATED RESOURCES, INC.</t>
  </si>
  <si>
    <t>55-0517654</t>
  </si>
  <si>
    <t>ROUTE 54</t>
  </si>
  <si>
    <t>Maben</t>
  </si>
  <si>
    <t>25870</t>
  </si>
  <si>
    <t>JACKSON COUNTY DEVELOPMENTAL CENTER, INC.</t>
  </si>
  <si>
    <t>55-0598714</t>
  </si>
  <si>
    <t>270 JACK BURLINGAME DRIVE</t>
  </si>
  <si>
    <t>Millwood</t>
  </si>
  <si>
    <t>25262</t>
  </si>
  <si>
    <t>MERCER COUNTY INDUSTRIES</t>
  </si>
  <si>
    <t>55-0485320</t>
  </si>
  <si>
    <t>238 WORKSHOP STREET</t>
  </si>
  <si>
    <t>Princeton</t>
  </si>
  <si>
    <t>24739</t>
  </si>
  <si>
    <t>PACE ENTERPRISES, INC</t>
  </si>
  <si>
    <t>55-0528357</t>
  </si>
  <si>
    <t>889 MYLAN PARK LANE</t>
  </si>
  <si>
    <t>Morgantown</t>
  </si>
  <si>
    <t>26501</t>
  </si>
  <si>
    <t>RES-CARE COMMUNITY ALTERNATIVES WEST VIRGINIA</t>
  </si>
  <si>
    <t>61-0875371</t>
  </si>
  <si>
    <t>208 CHESHIRE WAY SUITE 1</t>
  </si>
  <si>
    <t>Huntington</t>
  </si>
  <si>
    <t>25704</t>
  </si>
  <si>
    <t>RUSSELL NESBITT SERVICES, INC.</t>
  </si>
  <si>
    <t>55-0452151</t>
  </si>
  <si>
    <t>431 FULTON STREET</t>
  </si>
  <si>
    <t>Wheeling</t>
  </si>
  <si>
    <t>26003</t>
  </si>
  <si>
    <t>SENECCA DESIGNS, INC.</t>
  </si>
  <si>
    <t>55-0566803</t>
  </si>
  <si>
    <t>890 Industrial Park Rd.</t>
  </si>
  <si>
    <t>Elkins</t>
  </si>
  <si>
    <t>26241</t>
  </si>
  <si>
    <t>SHELTERED WORKSHOP OF NICHOLAS COUNTY, INC.</t>
  </si>
  <si>
    <t>55-0578723</t>
  </si>
  <si>
    <t>16810 WEBSTER ROAD</t>
  </si>
  <si>
    <t>Craigsville</t>
  </si>
  <si>
    <t>26205</t>
  </si>
  <si>
    <t>SOUTHERN HIGHLANDS COMMUNITY MH CENTER</t>
  </si>
  <si>
    <t>55-0521143</t>
  </si>
  <si>
    <t>200 12TH STREET EXTENSION</t>
  </si>
  <si>
    <t>24740</t>
  </si>
  <si>
    <t>SW RESOURCES, INC.</t>
  </si>
  <si>
    <t>55-0479290</t>
  </si>
  <si>
    <t>1007 MARY STREET</t>
  </si>
  <si>
    <t>Parkersburg</t>
  </si>
  <si>
    <t>26101</t>
  </si>
  <si>
    <t>WESTBROOK HEALTH SERVICES, INC.</t>
  </si>
  <si>
    <t>55-0484662</t>
  </si>
  <si>
    <t>2121 7TH STREET</t>
  </si>
  <si>
    <t>WHEELING AREA TRAINING CENTER F/T HANDICAPPED</t>
  </si>
  <si>
    <t>31-0922320</t>
  </si>
  <si>
    <t>2600 MAIN STREET</t>
  </si>
  <si>
    <t>COMMUNITY ENTRY SERVICES</t>
  </si>
  <si>
    <t>83-0222400</t>
  </si>
  <si>
    <t>2441 PECK AVENUE</t>
  </si>
  <si>
    <t>Riverton</t>
  </si>
  <si>
    <t>WY</t>
  </si>
  <si>
    <t>82501</t>
  </si>
  <si>
    <t>83-0215173</t>
  </si>
  <si>
    <t>1138 WEST C STREET</t>
  </si>
  <si>
    <t>82240</t>
  </si>
  <si>
    <t>MAGIC CITY ENTERPRISES, INC.</t>
  </si>
  <si>
    <t>83-0271501</t>
  </si>
  <si>
    <t>1780 WESTLAND ROAD</t>
  </si>
  <si>
    <t>Cheyenne</t>
  </si>
  <si>
    <t>82001</t>
  </si>
  <si>
    <t>NOWCAP SERVICES</t>
  </si>
  <si>
    <t>83-6006897</t>
  </si>
  <si>
    <t>345 NORTH WALSH</t>
  </si>
  <si>
    <t>Casper</t>
  </si>
  <si>
    <t>82601</t>
  </si>
  <si>
    <t>REHABILITATION ENTERPRISE OF NORTHEASTERN WY</t>
  </si>
  <si>
    <t>83-0215226</t>
  </si>
  <si>
    <t>1969 SOUTH SHERIDAN AVENUE</t>
  </si>
  <si>
    <t>Sheridan</t>
  </si>
  <si>
    <t>82801</t>
  </si>
  <si>
    <t>WYOMING LIFE RESOURCE CENTER</t>
  </si>
  <si>
    <t>83-0208667</t>
  </si>
  <si>
    <t>8204 STATE HIGHWAY 789</t>
  </si>
  <si>
    <t>Lander</t>
  </si>
  <si>
    <t>82520</t>
  </si>
  <si>
    <t>ADULT COMMUNITY TRAINING, INC.</t>
  </si>
  <si>
    <t>62-0959755</t>
  </si>
  <si>
    <t>402 A STREET</t>
  </si>
  <si>
    <t>Lenoir City</t>
  </si>
  <si>
    <t>TN</t>
  </si>
  <si>
    <t>37771</t>
  </si>
  <si>
    <t>BRIDGES TO SUCCESS</t>
  </si>
  <si>
    <t>62-6000621</t>
  </si>
  <si>
    <t>993 HAL HENARD ROAD</t>
  </si>
  <si>
    <t>Greeneville</t>
  </si>
  <si>
    <t>37743</t>
  </si>
  <si>
    <t>CENTER FOR LIVING AND LEARNING, INC.</t>
  </si>
  <si>
    <t>58-1742628</t>
  </si>
  <si>
    <t>1979 OLD HILLSBORO ROAD</t>
  </si>
  <si>
    <t>Franklin</t>
  </si>
  <si>
    <t>37064</t>
  </si>
  <si>
    <t>COMCARE, INC.</t>
  </si>
  <si>
    <t>62-1019649</t>
  </si>
  <si>
    <t>100 PENNSYLVANIA AVENUE</t>
  </si>
  <si>
    <t>COMMUNITY DEVELOPMENTAL SERVICES</t>
  </si>
  <si>
    <t>62-1255493</t>
  </si>
  <si>
    <t>455 HANNINGS LANE</t>
  </si>
  <si>
    <t>Martin</t>
  </si>
  <si>
    <t>38237</t>
  </si>
  <si>
    <t>COMMUNITY HEALTH OF EAST TENN (FORMALLY REACHS)</t>
  </si>
  <si>
    <t>58-1470587</t>
  </si>
  <si>
    <t>100 MAIN STREET</t>
  </si>
  <si>
    <t>Jacksboro</t>
  </si>
  <si>
    <t>37757</t>
  </si>
  <si>
    <t>CUMBERLAND MOUNTAIN INDUSTRIES</t>
  </si>
  <si>
    <t>58-1711408</t>
  </si>
  <si>
    <t>1214 CEDAR FORK ROAD</t>
  </si>
  <si>
    <t>Tazewell</t>
  </si>
  <si>
    <t>37879</t>
  </si>
  <si>
    <t>DAWN OF HOPE, INC.</t>
  </si>
  <si>
    <t>62-0798776</t>
  </si>
  <si>
    <t>500 EAST OAKLAND</t>
  </si>
  <si>
    <t>37601</t>
  </si>
  <si>
    <t>DOUGLAS COOPERATIVE, INC.</t>
  </si>
  <si>
    <t>62-0975525</t>
  </si>
  <si>
    <t>1101 WAGNER DRIVE</t>
  </si>
  <si>
    <t>Sevierville</t>
  </si>
  <si>
    <t>37862</t>
  </si>
  <si>
    <t>EASTER SEALS TENNESSEE</t>
  </si>
  <si>
    <t>62-0504893</t>
  </si>
  <si>
    <t>3011 ARMORY DRIVE , STE. 100</t>
  </si>
  <si>
    <t>Nashville</t>
  </si>
  <si>
    <t>37204</t>
  </si>
  <si>
    <t>EMORY VALLEY CENTER</t>
  </si>
  <si>
    <t>62-0762198</t>
  </si>
  <si>
    <t>715 EMORY VALLEY ROAD</t>
  </si>
  <si>
    <t>Oak Ridge</t>
  </si>
  <si>
    <t>37830</t>
  </si>
  <si>
    <t>EXCEPTIONAL ENTERPRISES, INC.</t>
  </si>
  <si>
    <t>62-1292016</t>
  </si>
  <si>
    <t>23  NORTH INDUSTRIAL PARK ROAD</t>
  </si>
  <si>
    <t>Coalmont</t>
  </si>
  <si>
    <t>37313</t>
  </si>
  <si>
    <t>FRANKLIN COUNTY ADULT ACTIVITY CENTER</t>
  </si>
  <si>
    <t>62-1062771</t>
  </si>
  <si>
    <t>702 HUNDRED OAKS STREET</t>
  </si>
  <si>
    <t>37398</t>
  </si>
  <si>
    <t>FRONTIER HEALTH</t>
  </si>
  <si>
    <t>62-0582605</t>
  </si>
  <si>
    <t>1167 SPRATLIN PARK DRIVE</t>
  </si>
  <si>
    <t>Gray</t>
  </si>
  <si>
    <t>37615</t>
  </si>
  <si>
    <t>GOODWILL INDUSTRIES OF KNOXVILLE, INC.</t>
  </si>
  <si>
    <t>62-0868796</t>
  </si>
  <si>
    <t>5307 KINGSTON PIKE</t>
  </si>
  <si>
    <t>Knoxville</t>
  </si>
  <si>
    <t>37939</t>
  </si>
  <si>
    <t>GREENE COUNTY SKILLS, INC.</t>
  </si>
  <si>
    <t>62-0908394</t>
  </si>
  <si>
    <t>130 BOB SMITH BOULEVARD</t>
  </si>
  <si>
    <t>37745</t>
  </si>
  <si>
    <t>GREENE VALLEY DEVELOPMENTAL CENTER</t>
  </si>
  <si>
    <t>62-1479585</t>
  </si>
  <si>
    <t>4850 EAST ANDREW JOHNSON HIGHWAY</t>
  </si>
  <si>
    <t>37744</t>
  </si>
  <si>
    <t>HABILITATION AND TRAINING SERVICES</t>
  </si>
  <si>
    <t>62-1047136</t>
  </si>
  <si>
    <t>545 AIRPORT ROAD</t>
  </si>
  <si>
    <t>Gallatin</t>
  </si>
  <si>
    <t>37066</t>
  </si>
  <si>
    <t>HARDIN COUNTY SKILLS, INC.</t>
  </si>
  <si>
    <t>62-0919460</t>
  </si>
  <si>
    <t>65 NORTHWOOD DRIVE</t>
  </si>
  <si>
    <t>Savannah</t>
  </si>
  <si>
    <t>38372</t>
  </si>
  <si>
    <t>HELPING HANDS OF HAWKINS COUNTY, INC.</t>
  </si>
  <si>
    <t>62-0875438</t>
  </si>
  <si>
    <t>310 HASSON STREET</t>
  </si>
  <si>
    <t>Rogersville</t>
  </si>
  <si>
    <t>37857</t>
  </si>
  <si>
    <t>JAMES DEVELOPMENTAL CENTER, INC.</t>
  </si>
  <si>
    <t>62-0927773</t>
  </si>
  <si>
    <t>200 MATHEWS HOLLOW ROAD</t>
  </si>
  <si>
    <t>Waverly</t>
  </si>
  <si>
    <t>37185</t>
  </si>
  <si>
    <t>JOURNEYS IN COMMUNITY LIVING</t>
  </si>
  <si>
    <t>62-0980251</t>
  </si>
  <si>
    <t>1130 HALEY ROAD</t>
  </si>
  <si>
    <t>Murfreesboro</t>
  </si>
  <si>
    <t>37133</t>
  </si>
  <si>
    <t>KNOX COUNTY ASSOCIATION FOR RETARDED CITIZENS</t>
  </si>
  <si>
    <t>62-0759415</t>
  </si>
  <si>
    <t>3000 NORTH CENTRAL STREET</t>
  </si>
  <si>
    <t>37917</t>
  </si>
  <si>
    <t>LAKEWAY ACHIEVEMENT CENTER</t>
  </si>
  <si>
    <t>62-1059541</t>
  </si>
  <si>
    <t>320 INDUSTRIAL AVENUE</t>
  </si>
  <si>
    <t>Morristown</t>
  </si>
  <si>
    <t>37813</t>
  </si>
  <si>
    <t>LIFE BRIDGES</t>
  </si>
  <si>
    <t>23-7374336</t>
  </si>
  <si>
    <t>764 OLD CHATTANOOGA PIKE SW</t>
  </si>
  <si>
    <t>Cleveland</t>
  </si>
  <si>
    <t>37364</t>
  </si>
  <si>
    <t>MADISON-HAYWOOD DEVELOPMENTAL SERVICES</t>
  </si>
  <si>
    <t>62-1046018</t>
  </si>
  <si>
    <t>38 GARLAND DRIVE</t>
  </si>
  <si>
    <t>Jackson</t>
  </si>
  <si>
    <t>38305</t>
  </si>
  <si>
    <t>MC NAIRY COUNTY DEVELOPMENTAL SERVICES</t>
  </si>
  <si>
    <t>62-0912840</t>
  </si>
  <si>
    <t>565 INDUSTRIAL PARK ROAD</t>
  </si>
  <si>
    <t>Selmer</t>
  </si>
  <si>
    <t>38375</t>
  </si>
  <si>
    <t>MICHAEL DUNN CENTER</t>
  </si>
  <si>
    <t>62-0851179</t>
  </si>
  <si>
    <t>629 GALLAHER ROAD</t>
  </si>
  <si>
    <t>37763</t>
  </si>
  <si>
    <t>NEW HORIZONS CORPORATION</t>
  </si>
  <si>
    <t>62-0857186</t>
  </si>
  <si>
    <t>5221 HARDING PLACE</t>
  </si>
  <si>
    <t>37217-2901</t>
  </si>
  <si>
    <t>OPEN ARMS CARE CORPORATION</t>
  </si>
  <si>
    <t>58-1839449</t>
  </si>
  <si>
    <t>5120 YALE ROAD</t>
  </si>
  <si>
    <t>Memphis</t>
  </si>
  <si>
    <t>38134</t>
  </si>
  <si>
    <t>7810 BALL CAMP PIKE</t>
  </si>
  <si>
    <t>37931</t>
  </si>
  <si>
    <t>ORANGE GROVE CENTER</t>
  </si>
  <si>
    <t>62-0549365</t>
  </si>
  <si>
    <t>615 DERBY STREET</t>
  </si>
  <si>
    <t>Chattanooga</t>
  </si>
  <si>
    <t>37404</t>
  </si>
  <si>
    <t>62-0869547</t>
  </si>
  <si>
    <t>319 EZELL PIKE</t>
  </si>
  <si>
    <t>37217</t>
  </si>
  <si>
    <t>PROGRESSIVE DIRECTIONS, INC.</t>
  </si>
  <si>
    <t>62-0984796</t>
  </si>
  <si>
    <t>1249 Paradise Hill Road</t>
  </si>
  <si>
    <t>Clarksville</t>
  </si>
  <si>
    <t>37040</t>
  </si>
  <si>
    <t>PROSPECT, INC.</t>
  </si>
  <si>
    <t>62-0793411</t>
  </si>
  <si>
    <t>960 MADDOX-SIMPSON PARKWAY</t>
  </si>
  <si>
    <t>37090</t>
  </si>
  <si>
    <t>RHEA OF SUNSHINE, INC.</t>
  </si>
  <si>
    <t>62-1282890</t>
  </si>
  <si>
    <t>400 GREENWAY BOULEVARD</t>
  </si>
  <si>
    <t>37321</t>
  </si>
  <si>
    <t>ROCHELLE CENTER</t>
  </si>
  <si>
    <t>62-0813080</t>
  </si>
  <si>
    <t>1020 SOUTHSIDE COURT</t>
  </si>
  <si>
    <t>37203</t>
  </si>
  <si>
    <t>SCOTT APPALACHIAN INDUSTRIES, INC.</t>
  </si>
  <si>
    <t>62-1199884</t>
  </si>
  <si>
    <t>591 EAST MONTICELLO PIKE</t>
  </si>
  <si>
    <t>37756</t>
  </si>
  <si>
    <t>SHELBY RESIDENTIAL AND VOCATIONAL SERVICES</t>
  </si>
  <si>
    <t>62-0854890</t>
  </si>
  <si>
    <t>3592 KNIGHT ARNOLD ROAD</t>
  </si>
  <si>
    <t>38118-2700</t>
  </si>
  <si>
    <t>SKILLS DEVELOPMENT SERVICES, INC.</t>
  </si>
  <si>
    <t>62-0673796</t>
  </si>
  <si>
    <t>704 SOUTH WASHINGTON STREET</t>
  </si>
  <si>
    <t>Tullahoma</t>
  </si>
  <si>
    <t>37388</t>
  </si>
  <si>
    <t>Southeast TN Human Resource Agency</t>
  </si>
  <si>
    <t>62-0926520</t>
  </si>
  <si>
    <t>312 Resource Road</t>
  </si>
  <si>
    <t>Dunlap</t>
  </si>
  <si>
    <t>37347</t>
  </si>
  <si>
    <t>STARS</t>
  </si>
  <si>
    <t>62-1804189</t>
  </si>
  <si>
    <t>439 ALLEN DEAKINS ROAD</t>
  </si>
  <si>
    <t>Pikeville</t>
  </si>
  <si>
    <t>37367</t>
  </si>
  <si>
    <t>STONES RIVER CENTER</t>
  </si>
  <si>
    <t>58-1946906</t>
  </si>
  <si>
    <t>3350 MEMORIAL BOULEVARD</t>
  </si>
  <si>
    <t>37129</t>
  </si>
  <si>
    <t>TENNESSEE REHABILITATION CENTER</t>
  </si>
  <si>
    <t>23-7122337</t>
  </si>
  <si>
    <t>241 BAILEYTON ROAD</t>
  </si>
  <si>
    <t>62-0761412</t>
  </si>
  <si>
    <t>955 E. 20TH STREET</t>
  </si>
  <si>
    <t>Cookeville</t>
  </si>
  <si>
    <t>38501</t>
  </si>
  <si>
    <t>62-0807424</t>
  </si>
  <si>
    <t>407 CHEROKEE PARK DRIVE</t>
  </si>
  <si>
    <t>Elizabethton</t>
  </si>
  <si>
    <t>37643</t>
  </si>
  <si>
    <t>62-6001445</t>
  </si>
  <si>
    <t>1575 CORPORATE PARKWAY BLVD.</t>
  </si>
  <si>
    <t>63-0578061</t>
  </si>
  <si>
    <t>1749 TRIANGLE PARK DRIVE</t>
  </si>
  <si>
    <t>37801</t>
  </si>
  <si>
    <t>63-0578063</t>
  </si>
  <si>
    <t>1019 UNION SCHOOL ROAD</t>
  </si>
  <si>
    <t>TENNESSEE REHABILITATION CENTER AT CAMDEN</t>
  </si>
  <si>
    <t>62-0719494</t>
  </si>
  <si>
    <t>560 BENTON INDUSTRIAL ROAD</t>
  </si>
  <si>
    <t>Camden</t>
  </si>
  <si>
    <t>38320</t>
  </si>
  <si>
    <t>TENNESSEE REHABILITATION CENTER AT CLEVELAND</t>
  </si>
  <si>
    <t>62-0867702</t>
  </si>
  <si>
    <t>3069 OVERLOOK DRIVE NE</t>
  </si>
  <si>
    <t>37312</t>
  </si>
  <si>
    <t>TENNESSEE REHABILITATION CENTER AT COLUMBIA</t>
  </si>
  <si>
    <t>62-0694147</t>
  </si>
  <si>
    <t>206 WAYNE STREET</t>
  </si>
  <si>
    <t>38401</t>
  </si>
  <si>
    <t>TENNESSEE REHABILITATION CENTER AT DYERSBURG</t>
  </si>
  <si>
    <t>62-0926769</t>
  </si>
  <si>
    <t>1365 MORGAN ROAD</t>
  </si>
  <si>
    <t>Dyersburg</t>
  </si>
  <si>
    <t>38024</t>
  </si>
  <si>
    <t>TENNESSEE REHABILITATION CENTER AT MANCHESTER</t>
  </si>
  <si>
    <t>62-6108670</t>
  </si>
  <si>
    <t>91 VOLUNTEER PARKWAY</t>
  </si>
  <si>
    <t>37355</t>
  </si>
  <si>
    <t>TENNESSEE REHABILITATION CENTER AT MURFREESBORO</t>
  </si>
  <si>
    <t>62-0807045</t>
  </si>
  <si>
    <t>1132 HALEY ROAD</t>
  </si>
  <si>
    <t>TENNESSEE REHABILITATION CENTER AT PARIS</t>
  </si>
  <si>
    <t>62-0917009</t>
  </si>
  <si>
    <t>1108 TYSON AVENUE</t>
  </si>
  <si>
    <t>Paris</t>
  </si>
  <si>
    <t>38242</t>
  </si>
  <si>
    <t>TENNESSEE REHABILITATION CENTER AT SHELBYVILLE</t>
  </si>
  <si>
    <t>62-0724386</t>
  </si>
  <si>
    <t>1618 RAILROAD AVENUE</t>
  </si>
  <si>
    <t>Shelbyville</t>
  </si>
  <si>
    <t>37162</t>
  </si>
  <si>
    <t>TENNESSEE REHABILITATION CENTER AT WINCHESTER</t>
  </si>
  <si>
    <t>62-0809188</t>
  </si>
  <si>
    <t>135 BAXTER LANE</t>
  </si>
  <si>
    <t>TENNESSEE REHABILITATION CENTER OF UNION CITY</t>
  </si>
  <si>
    <t>62-0967227</t>
  </si>
  <si>
    <t>1419 NORTH MORGAN EXTENSION</t>
  </si>
  <si>
    <t>Union City</t>
  </si>
  <si>
    <t>38261</t>
  </si>
  <si>
    <t>TENNESSEE RHABILITATION CENTER AT FRANKLIN</t>
  </si>
  <si>
    <t>62-0718039</t>
  </si>
  <si>
    <t>1405-A BROOKWOOD AVENUE</t>
  </si>
  <si>
    <t>THE KING'S DAUGHTERS' SCHOOL</t>
  </si>
  <si>
    <t>62-0560293</t>
  </si>
  <si>
    <t>412 WEST 9TH STREET</t>
  </si>
  <si>
    <t>TRI-COUNTY CENTER</t>
  </si>
  <si>
    <t>58-1370581</t>
  </si>
  <si>
    <t>3030 LEE HIGHWAY</t>
  </si>
  <si>
    <t>Athens</t>
  </si>
  <si>
    <t>37371</t>
  </si>
  <si>
    <t>ADVANCE LANE TRAINING AND EMPLOYMENT CORPORATION</t>
  </si>
  <si>
    <t>23-2696895</t>
  </si>
  <si>
    <t>3151 ADVANCE LANE</t>
  </si>
  <si>
    <t>Colmar</t>
  </si>
  <si>
    <t>PA</t>
  </si>
  <si>
    <t>18915</t>
  </si>
  <si>
    <t>ALLEGHENY VALLEY SCHOOL</t>
  </si>
  <si>
    <t>25-1094911</t>
  </si>
  <si>
    <t>1996 EWINGS MILL ROAD</t>
  </si>
  <si>
    <t>Coraopolis</t>
  </si>
  <si>
    <t>15108-3380</t>
  </si>
  <si>
    <t>ALLIED SERVICES - SCRANTON VOCATIONAL REHAB CENT</t>
  </si>
  <si>
    <t>24-0860110</t>
  </si>
  <si>
    <t>475 MORGAN HIGHWAY</t>
  </si>
  <si>
    <t>Scranton</t>
  </si>
  <si>
    <t>18501</t>
  </si>
  <si>
    <t>AMUDIPES VOCATIONAL PROGRAM</t>
  </si>
  <si>
    <t>26-3171449</t>
  </si>
  <si>
    <t>105-107 EAST MAIN STREET</t>
  </si>
  <si>
    <t>Blue Bell</t>
  </si>
  <si>
    <t>19422</t>
  </si>
  <si>
    <t>APPLIED SKILLS INDUSTRIES</t>
  </si>
  <si>
    <t>23-2021592</t>
  </si>
  <si>
    <t>105 TOMLINSON ROAD</t>
  </si>
  <si>
    <t>Huntingdon Valley</t>
  </si>
  <si>
    <t>19006</t>
  </si>
  <si>
    <t>ARC HUMAN SERVICES, INC.</t>
  </si>
  <si>
    <t>25-1663522</t>
  </si>
  <si>
    <t>270 COUNTRY CLUB ROAD</t>
  </si>
  <si>
    <t>Meadow Lands</t>
  </si>
  <si>
    <t>15347</t>
  </si>
  <si>
    <t>ASSOCIATED PRODUCTION SERVICES</t>
  </si>
  <si>
    <t>23-2046541</t>
  </si>
  <si>
    <t>325  ANDREWS ROAD</t>
  </si>
  <si>
    <t>Feasterville Trevose</t>
  </si>
  <si>
    <t>19053</t>
  </si>
  <si>
    <t>BARBER NATIONAL INSTITUTE</t>
  </si>
  <si>
    <t>23-7447611</t>
  </si>
  <si>
    <t>100 BARBER PLACE</t>
  </si>
  <si>
    <t>Erie</t>
  </si>
  <si>
    <t>16507-1899</t>
  </si>
  <si>
    <t>BARC PRODUCTION SERVICES</t>
  </si>
  <si>
    <t>23-1489800</t>
  </si>
  <si>
    <t>1446 OLD BETHLEHEM PIKE SOUTH</t>
  </si>
  <si>
    <t>Quakertown</t>
  </si>
  <si>
    <t>18951</t>
  </si>
  <si>
    <t>BEAVER COUNTY REHABILITATION CENTER, INC.</t>
  </si>
  <si>
    <t>25-1213803</t>
  </si>
  <si>
    <t>131 PLEASANT DRIVE</t>
  </si>
  <si>
    <t>Aliquippa</t>
  </si>
  <si>
    <t>15001</t>
  </si>
  <si>
    <t>BEDFORD COUNTY WORKSHOP</t>
  </si>
  <si>
    <t>Beechwood NeuroRehab Services</t>
  </si>
  <si>
    <t>BLIND AND VISION REHABILITATION SERVICES</t>
  </si>
  <si>
    <t>25-1803195</t>
  </si>
  <si>
    <t>1800 WEST STREET</t>
  </si>
  <si>
    <t>Homestead</t>
  </si>
  <si>
    <t>15120</t>
  </si>
  <si>
    <t>BLOSSOM PHILADELPHIA</t>
  </si>
  <si>
    <t>23-1365200</t>
  </si>
  <si>
    <t>102 EAST MERMAID LANE</t>
  </si>
  <si>
    <t>Philadelphia</t>
  </si>
  <si>
    <t>19118</t>
  </si>
  <si>
    <t>BOLLINGER ENTERPRISES, INC.</t>
  </si>
  <si>
    <t>25-1235475</t>
  </si>
  <si>
    <t>44 NORTH STATE STREET</t>
  </si>
  <si>
    <t>North Warren</t>
  </si>
  <si>
    <t>16365</t>
  </si>
  <si>
    <t>BRIAN'S HOUSE ENTERPRISES</t>
  </si>
  <si>
    <t>23-1990596</t>
  </si>
  <si>
    <t>757 Springdale Drive</t>
  </si>
  <si>
    <t>Exton</t>
  </si>
  <si>
    <t>19341</t>
  </si>
  <si>
    <t>BURNLEY WORKSHOP OF THE POCONOS, INC.</t>
  </si>
  <si>
    <t>23-1642528</t>
  </si>
  <si>
    <t>4219 MANOR DRIVE</t>
  </si>
  <si>
    <t>Stroudsburg</t>
  </si>
  <si>
    <t>18360</t>
  </si>
  <si>
    <t>CAMBRIA COUNTY ASSN. F/T BLIND AND HANDICAPPED</t>
  </si>
  <si>
    <t>25-0965453</t>
  </si>
  <si>
    <t>211 CENTRAL AVENUE</t>
  </si>
  <si>
    <t>Johnstown</t>
  </si>
  <si>
    <t>15902-2495</t>
  </si>
  <si>
    <t>CENTER FOR CREATIVE WORKS</t>
  </si>
  <si>
    <t>241 EAST LANCASTER AVENUE</t>
  </si>
  <si>
    <t>Wynnewood</t>
  </si>
  <si>
    <t>19096</t>
  </si>
  <si>
    <t>CITIZEN CARE, INC.</t>
  </si>
  <si>
    <t>25-1266401</t>
  </si>
  <si>
    <t>250 CLEVER ROAD</t>
  </si>
  <si>
    <t>McKees Rocks</t>
  </si>
  <si>
    <t>15136-1088</t>
  </si>
  <si>
    <t>COMHAR, INC.</t>
  </si>
  <si>
    <t>23-7418921</t>
  </si>
  <si>
    <t>3825 WHITAKER AVENUE</t>
  </si>
  <si>
    <t>19124-4233</t>
  </si>
  <si>
    <t>COMMUNITY SERVICES GROUP BAKERY</t>
  </si>
  <si>
    <t>23-1934804</t>
  </si>
  <si>
    <t>330 NORTH 2ND STREET</t>
  </si>
  <si>
    <t>Sunbury</t>
  </si>
  <si>
    <t>17801</t>
  </si>
  <si>
    <t>COPPER TREE, INC.</t>
  </si>
  <si>
    <t>25-1459614</t>
  </si>
  <si>
    <t>57 BALLARD STREET</t>
  </si>
  <si>
    <t>16947</t>
  </si>
  <si>
    <t>CORNERSTONE VOCATIONAL RESOURCE CENTER</t>
  </si>
  <si>
    <t>25-1194914</t>
  </si>
  <si>
    <t>181 FRIENDSHIP VILLAGE ROAD</t>
  </si>
  <si>
    <t>15522</t>
  </si>
  <si>
    <t>CSIU WORK ACTIVITY CENTER</t>
  </si>
  <si>
    <t>23-1743451</t>
  </si>
  <si>
    <t>911 GREENOUGH STREET, SUITE 1</t>
  </si>
  <si>
    <t>CTC Manufacturing, Inc</t>
  </si>
  <si>
    <t>23-1727082</t>
  </si>
  <si>
    <t>100 Hazle Street</t>
  </si>
  <si>
    <t>Beaver Meadows</t>
  </si>
  <si>
    <t>18216</t>
  </si>
  <si>
    <t>DANVILLE STATE HOSPITAL</t>
  </si>
  <si>
    <t>23-6003113</t>
  </si>
  <si>
    <t>VOCATIONAL ADJUSTMENT SERVICES</t>
  </si>
  <si>
    <t>17821</t>
  </si>
  <si>
    <t>DEVELOPMENTAL ENTERPRISES CORPORATION</t>
  </si>
  <si>
    <t>23-7122260</t>
  </si>
  <si>
    <t>333 EAST AIRY STREET</t>
  </si>
  <si>
    <t>Norristown</t>
  </si>
  <si>
    <t>19401-5043</t>
  </si>
  <si>
    <t>23-1390618</t>
  </si>
  <si>
    <t>2012 RENAISSANCE BOULEVARD</t>
  </si>
  <si>
    <t>King of Prussia</t>
  </si>
  <si>
    <t>19406</t>
  </si>
  <si>
    <t>DICKINSON CENTER, INC</t>
  </si>
  <si>
    <t>25-1090027</t>
  </si>
  <si>
    <t>43 SERVIDEA DRIVE</t>
  </si>
  <si>
    <t>Ridgway</t>
  </si>
  <si>
    <t>15853</t>
  </si>
  <si>
    <t>DIVERSIFIED FAMILY SERVICES</t>
  </si>
  <si>
    <t>25-1576497</t>
  </si>
  <si>
    <t>5454 EAST STATE STREET</t>
  </si>
  <si>
    <t>Hermitage</t>
  </si>
  <si>
    <t>16148</t>
  </si>
  <si>
    <t>DIVINE PROVIDENCE VILLAGE</t>
  </si>
  <si>
    <t>23-2313873</t>
  </si>
  <si>
    <t>10 Fatima Drive</t>
  </si>
  <si>
    <t>Secane</t>
  </si>
  <si>
    <t>19018</t>
  </si>
  <si>
    <t>EARS, INC</t>
  </si>
  <si>
    <t>23-1729896</t>
  </si>
  <si>
    <t>300 W. CHESTNUT STREET</t>
  </si>
  <si>
    <t>Ephrata</t>
  </si>
  <si>
    <t>17522</t>
  </si>
  <si>
    <t>EASTER SEALS OF WESTERN &amp; CENTRAL PENNSYLVANIA</t>
  </si>
  <si>
    <t>25-0965215</t>
  </si>
  <si>
    <t>1323 FORBES AVE</t>
  </si>
  <si>
    <t>Pittsburgh</t>
  </si>
  <si>
    <t>15219</t>
  </si>
  <si>
    <t>EBENSBURG CENTER</t>
  </si>
  <si>
    <t>4501 ADMIRAL PEARY HIGHWAY</t>
  </si>
  <si>
    <t>Ebensburg</t>
  </si>
  <si>
    <t>15931</t>
  </si>
  <si>
    <t>ELCAM, INC.</t>
  </si>
  <si>
    <t>25-1231198</t>
  </si>
  <si>
    <t>189 WEST CREEK ROAD</t>
  </si>
  <si>
    <t>Saint Marys</t>
  </si>
  <si>
    <t>15857</t>
  </si>
  <si>
    <t>ELWYN, INC.</t>
  </si>
  <si>
    <t>111 ELWYN ROAD</t>
  </si>
  <si>
    <t>Elwyn</t>
  </si>
  <si>
    <t>19063</t>
  </si>
  <si>
    <t>FAMILY SERVICES/NORTHCO VOCATIONAL TRAINING</t>
  </si>
  <si>
    <t>25-0965341</t>
  </si>
  <si>
    <t>104 BETA DRIVE</t>
  </si>
  <si>
    <t>15238</t>
  </si>
  <si>
    <t>FUTURES REHABILITATION CENTER, INC.</t>
  </si>
  <si>
    <t>25-1202731</t>
  </si>
  <si>
    <t>ONE FUTURES WAY</t>
  </si>
  <si>
    <t>Bradford</t>
  </si>
  <si>
    <t>16701</t>
  </si>
  <si>
    <t>GOODWILL INDUSTRIES OF THE CONEMAUGH VALLEY</t>
  </si>
  <si>
    <t>25-1115026</t>
  </si>
  <si>
    <t>540-542 CENTRAL AVENUE</t>
  </si>
  <si>
    <t>15902</t>
  </si>
  <si>
    <t>GOODWILL KEYSTONE AREA</t>
  </si>
  <si>
    <t>23-1365338</t>
  </si>
  <si>
    <t>1150 GOODWILL DRIVE</t>
  </si>
  <si>
    <t>Harrisburg</t>
  </si>
  <si>
    <t>17101</t>
  </si>
  <si>
    <t>GOODWILL OF SOUTHWESTERN PENNSYLVANIA</t>
  </si>
  <si>
    <t>25-1098928</t>
  </si>
  <si>
    <t>118 52ND STREET</t>
  </si>
  <si>
    <t>15201</t>
  </si>
  <si>
    <t>25-1726588</t>
  </si>
  <si>
    <t>17101-2400</t>
  </si>
  <si>
    <t>GREENE ARC, INC.</t>
  </si>
  <si>
    <t>25-1344080</t>
  </si>
  <si>
    <t>197 DUNN STATION ROAD</t>
  </si>
  <si>
    <t>Prosperity</t>
  </si>
  <si>
    <t>15329</t>
  </si>
  <si>
    <t>GROWTH HORIZONS, INC.</t>
  </si>
  <si>
    <t>23-2109753</t>
  </si>
  <si>
    <t>1981 HARTEL STREET</t>
  </si>
  <si>
    <t>Levittown</t>
  </si>
  <si>
    <t>19057</t>
  </si>
  <si>
    <t>HABILITATION, INC.</t>
  </si>
  <si>
    <t>23-1458007</t>
  </si>
  <si>
    <t>1755 WEST MARKET STREET</t>
  </si>
  <si>
    <t>Pottsville</t>
  </si>
  <si>
    <t>17901</t>
  </si>
  <si>
    <t>HANDI-CRAFTERS, INC.</t>
  </si>
  <si>
    <t>23-1609968</t>
  </si>
  <si>
    <t>215 BARLEY SHEAF ROAD</t>
  </si>
  <si>
    <t>Thorndale</t>
  </si>
  <si>
    <t>19372</t>
  </si>
  <si>
    <t>HART CENTER</t>
  </si>
  <si>
    <t>23-1707483</t>
  </si>
  <si>
    <t>450 EAST GOLDEN LANE</t>
  </si>
  <si>
    <t>New Oxford</t>
  </si>
  <si>
    <t>17350</t>
  </si>
  <si>
    <t>HELPING HANDS, INC.</t>
  </si>
  <si>
    <t>23-2068949</t>
  </si>
  <si>
    <t>415 HOFFMANSVILLE ROAD</t>
  </si>
  <si>
    <t>Bechtelsville</t>
  </si>
  <si>
    <t>19505</t>
  </si>
  <si>
    <t>HOPE ENTERPRISES, INC.</t>
  </si>
  <si>
    <t>23-2303287</t>
  </si>
  <si>
    <t>2401 REACH ROAD</t>
  </si>
  <si>
    <t>Williamsport</t>
  </si>
  <si>
    <t>17701</t>
  </si>
  <si>
    <t>HORIZON HOUSE REHABILITATION SERVICES</t>
  </si>
  <si>
    <t>23-1413304</t>
  </si>
  <si>
    <t>120 SOUTH 30th STREET</t>
  </si>
  <si>
    <t>19104</t>
  </si>
  <si>
    <t>HUMAN RESOURCES CENTER, INC.</t>
  </si>
  <si>
    <t>23-1928296</t>
  </si>
  <si>
    <t>294 BETHEL SCHOOL ROAD</t>
  </si>
  <si>
    <t>Honesdale</t>
  </si>
  <si>
    <t>18431</t>
  </si>
  <si>
    <t>ICW VOCATIONAL SERVICES, INC.</t>
  </si>
  <si>
    <t>25-1215187</t>
  </si>
  <si>
    <t>155 NORTH 10TH STREET</t>
  </si>
  <si>
    <t>Indiana</t>
  </si>
  <si>
    <t>15701</t>
  </si>
  <si>
    <t>INDIAN CREEK INDUSTRIES</t>
  </si>
  <si>
    <t>23-3330096</t>
  </si>
  <si>
    <t>420 COWPATH ROAD</t>
  </si>
  <si>
    <t>Souderton</t>
  </si>
  <si>
    <t>18964</t>
  </si>
  <si>
    <t>KEN CREST COMPANY</t>
  </si>
  <si>
    <t>25-1439925</t>
  </si>
  <si>
    <t>21 ROBINSON STREET</t>
  </si>
  <si>
    <t>Pottstown</t>
  </si>
  <si>
    <t>19464</t>
  </si>
  <si>
    <t>KEN CREST SERVICES</t>
  </si>
  <si>
    <t>1494 NORTH CHARLOTTE STREET, SUITE 7</t>
  </si>
  <si>
    <t>KEN CREST SERVICES YELLOW SPRINGS</t>
  </si>
  <si>
    <t>23-2249379</t>
  </si>
  <si>
    <t>2593 YELLOW SPRINGS ROAD</t>
  </si>
  <si>
    <t>Malvern</t>
  </si>
  <si>
    <t>19355</t>
  </si>
  <si>
    <t>KEYSTONE VOCATIONAL TRAINING CENTER</t>
  </si>
  <si>
    <t>23-1641380</t>
  </si>
  <si>
    <t>1501 SANDERSON AVENUE</t>
  </si>
  <si>
    <t>18508</t>
  </si>
  <si>
    <t>LARK ENTERPRISES, INC.</t>
  </si>
  <si>
    <t>25-1086440</t>
  </si>
  <si>
    <t>2665 ELLWOOD ROAD</t>
  </si>
  <si>
    <t>New Castle</t>
  </si>
  <si>
    <t>16101</t>
  </si>
  <si>
    <t>LIFEPATH, INC.</t>
  </si>
  <si>
    <t>23-7402943</t>
  </si>
  <si>
    <t>3500 HIGH POINT BOULEVARD</t>
  </si>
  <si>
    <t>Bethlehem</t>
  </si>
  <si>
    <t>18017-2126</t>
  </si>
  <si>
    <t>2 LIFE MARK DRIVE</t>
  </si>
  <si>
    <t>Sellersville</t>
  </si>
  <si>
    <t>18960</t>
  </si>
  <si>
    <t>LIFE'S WORK OF WESTERN PENNSYLVANIA</t>
  </si>
  <si>
    <t>25-0969438</t>
  </si>
  <si>
    <t>1323 FORBES AVENUE</t>
  </si>
  <si>
    <t>LIGHTHOUSE VOCATIONAL SERVICES</t>
  </si>
  <si>
    <t>23-1973053</t>
  </si>
  <si>
    <t>144 ORLAN ROAD</t>
  </si>
  <si>
    <t>New Holland</t>
  </si>
  <si>
    <t>17557</t>
  </si>
  <si>
    <t>MCAR, INC.</t>
  </si>
  <si>
    <t>25-1045485</t>
  </si>
  <si>
    <t>850 NORTH HERMITAGE ROAD</t>
  </si>
  <si>
    <t>MILESTONE CENTERS, INC.</t>
  </si>
  <si>
    <t>25-1213006</t>
  </si>
  <si>
    <t>510 SECO ROAD</t>
  </si>
  <si>
    <t>Monroeville</t>
  </si>
  <si>
    <t>15146</t>
  </si>
  <si>
    <t>MON YOUGH COMMUNITY SERVICES, INC.</t>
  </si>
  <si>
    <t>25-1202461</t>
  </si>
  <si>
    <t>VOCATIONAL BUSINESS ALLIANCE</t>
  </si>
  <si>
    <t>McKeesport</t>
  </si>
  <si>
    <t>15132</t>
  </si>
  <si>
    <t>MOUNTAINVIEW INDUSTRIES OF HAMBURG CENTER</t>
  </si>
  <si>
    <t>3560 OLD ROUTE 22</t>
  </si>
  <si>
    <t>Hamburg</t>
  </si>
  <si>
    <t>19526</t>
  </si>
  <si>
    <t>NOVICE WORKSHOP</t>
  </si>
  <si>
    <t>CLARKS SUMMIT STATE HOSPITAL</t>
  </si>
  <si>
    <t>Clarks Summit</t>
  </si>
  <si>
    <t>18411</t>
  </si>
  <si>
    <t>NU VISIONS CENTER</t>
  </si>
  <si>
    <t>23-1352344</t>
  </si>
  <si>
    <t>658 VALLEY STREET</t>
  </si>
  <si>
    <t>Lewistown</t>
  </si>
  <si>
    <t>17044</t>
  </si>
  <si>
    <t>OCCUPATIONAL DEVELOPMENT CENTER</t>
  </si>
  <si>
    <t>23-1387120</t>
  </si>
  <si>
    <t>640 MARTHA AVENUE</t>
  </si>
  <si>
    <t>17601</t>
  </si>
  <si>
    <t>OCCUPATIONAL SERVICES, INC.</t>
  </si>
  <si>
    <t>23-1507464</t>
  </si>
  <si>
    <t>17 REDWOOD STREET</t>
  </si>
  <si>
    <t>Chambersburg</t>
  </si>
  <si>
    <t>17201</t>
  </si>
  <si>
    <t>OVERBROOK SCHOOL FOR THE BLIND</t>
  </si>
  <si>
    <t>23-1445631</t>
  </si>
  <si>
    <t>6333 MALVERN AVENUE</t>
  </si>
  <si>
    <t>19151</t>
  </si>
  <si>
    <t>PARC PRODUCTIONS</t>
  </si>
  <si>
    <t>25-1072143</t>
  </si>
  <si>
    <t>100 NORTH WASHINGTON STREET</t>
  </si>
  <si>
    <t>16001</t>
  </si>
  <si>
    <t>PARC-WAY INDUSTRIES - ACHIEVA</t>
  </si>
  <si>
    <t>25-1031932</t>
  </si>
  <si>
    <t>711 BINGHAM STREET</t>
  </si>
  <si>
    <t>15203</t>
  </si>
  <si>
    <t>PARTNERS IN PROGRESS, INC.</t>
  </si>
  <si>
    <t>25-1753793</t>
  </si>
  <si>
    <t>332 SOUTH MAIN STREET</t>
  </si>
  <si>
    <t>Mansfield</t>
  </si>
  <si>
    <t>16933</t>
  </si>
  <si>
    <t>PASSAVANT MEMORIAL HOMES</t>
  </si>
  <si>
    <t>25-1021794</t>
  </si>
  <si>
    <t>163 THORN HILL ROAD</t>
  </si>
  <si>
    <t>Warrendale</t>
  </si>
  <si>
    <t>15086</t>
  </si>
  <si>
    <t>PATH INDEPENDENCE INDUSTRIES</t>
  </si>
  <si>
    <t>23-7313698</t>
  </si>
  <si>
    <t>9215 KEYSTONE STREET</t>
  </si>
  <si>
    <t>19114</t>
  </si>
  <si>
    <t>PENN-YORK OPPORTUNITIES, INC.</t>
  </si>
  <si>
    <t>23-1703006</t>
  </si>
  <si>
    <t>101 SOUTH MAIN STREET</t>
  </si>
  <si>
    <t>18810</t>
  </si>
  <si>
    <t>PITTSBURGH MERCY HEALTH SYSTEM</t>
  </si>
  <si>
    <t>25-1604115</t>
  </si>
  <si>
    <t>1200 REEDSDALE STREET</t>
  </si>
  <si>
    <t>15233</t>
  </si>
  <si>
    <t>PROGRAMS EMPLOYING PEOPLE</t>
  </si>
  <si>
    <t>23-7118847</t>
  </si>
  <si>
    <t>1200 SOUTH BROAD STREET</t>
  </si>
  <si>
    <t>19146</t>
  </si>
  <si>
    <t>PROGRESSIVE WORKSHOP</t>
  </si>
  <si>
    <t>25-1193788</t>
  </si>
  <si>
    <t>301 OAK AVENUE</t>
  </si>
  <si>
    <t>Kittanning</t>
  </si>
  <si>
    <t>16201</t>
  </si>
  <si>
    <t>PROSPECTUS BERCO</t>
  </si>
  <si>
    <t>23-2023612</t>
  </si>
  <si>
    <t>840 WILLIAM LANE</t>
  </si>
  <si>
    <t>Reading</t>
  </si>
  <si>
    <t>19604-1551</t>
  </si>
  <si>
    <t>QUALITY EMPLOYMENT SERVICES &amp; TRAINING</t>
  </si>
  <si>
    <t>23-1547179</t>
  </si>
  <si>
    <t>17042</t>
  </si>
  <si>
    <t>REHABILITATION CENTER AND WORKSHOP</t>
  </si>
  <si>
    <t>25-1101651</t>
  </si>
  <si>
    <t>1555 WOODWARD DRIVE EXTENSION</t>
  </si>
  <si>
    <t>Greensburg</t>
  </si>
  <si>
    <t>15601</t>
  </si>
  <si>
    <t>REMED RECOVERY CARE CENTERS</t>
  </si>
  <si>
    <t>23-2353631</t>
  </si>
  <si>
    <t>16 INDUSTRIAL BLVD. SUITE 104</t>
  </si>
  <si>
    <t>Paoli</t>
  </si>
  <si>
    <t>19301</t>
  </si>
  <si>
    <t>SKILLS OF CENTRAL PENNSYLVANIA, INC.</t>
  </si>
  <si>
    <t>24-0855593</t>
  </si>
  <si>
    <t>2593-1 CLYDE AVENUE</t>
  </si>
  <si>
    <t>State College</t>
  </si>
  <si>
    <t>16801</t>
  </si>
  <si>
    <t>SOMERSET COUNTY WORKSHOP</t>
  </si>
  <si>
    <t>1219 RED BRANT ROAD</t>
  </si>
  <si>
    <t>Somerset</t>
  </si>
  <si>
    <t>15501</t>
  </si>
  <si>
    <t>SOUTH MOUNTAIN WORKSHOP</t>
  </si>
  <si>
    <t>23-2714553</t>
  </si>
  <si>
    <t>WERNERSVILLE STATE HOSPITAL</t>
  </si>
  <si>
    <t>Wernersville</t>
  </si>
  <si>
    <t>19565-0300</t>
  </si>
  <si>
    <t>SpArc Services</t>
  </si>
  <si>
    <t>23-2593714</t>
  </si>
  <si>
    <t>2350 WEST WESTMORELAND STREET</t>
  </si>
  <si>
    <t>19140</t>
  </si>
  <si>
    <t>STEP BY STEP, INC.</t>
  </si>
  <si>
    <t>23-2053563</t>
  </si>
  <si>
    <t>275 CURRY HOLLOW ROAD</t>
  </si>
  <si>
    <t>15236</t>
  </si>
  <si>
    <t>SUNCOM INDUSTRIES, INC.</t>
  </si>
  <si>
    <t>23-6420578</t>
  </si>
  <si>
    <t>128 WATER STREET</t>
  </si>
  <si>
    <t>Northumberland</t>
  </si>
  <si>
    <t>17857</t>
  </si>
  <si>
    <t>S. Wilson Pollock CIT</t>
  </si>
  <si>
    <t>23-1489837</t>
  </si>
  <si>
    <t>262 Silver Spring Road</t>
  </si>
  <si>
    <t>Mechanicsburg</t>
  </si>
  <si>
    <t>17050-2897</t>
  </si>
  <si>
    <t>THE ARC OF NORTHEASTERN PENNSYLVANIA</t>
  </si>
  <si>
    <t>24-0838702</t>
  </si>
  <si>
    <t>115 MEADOW AVENUE</t>
  </si>
  <si>
    <t>18505</t>
  </si>
  <si>
    <t>THE ARC OF WESTMORELAND</t>
  </si>
  <si>
    <t>46-0483293</t>
  </si>
  <si>
    <t>316 DONOHOE ROAD</t>
  </si>
  <si>
    <t>THE CLELIAN CENTER</t>
  </si>
  <si>
    <t>25-1647865</t>
  </si>
  <si>
    <t>135 CLELIAN HEIGHTS LANE</t>
  </si>
  <si>
    <t>THERAPEUTIC ACTIVITIES SERVICES SELINSGROVE CTR</t>
  </si>
  <si>
    <t>23-2964752</t>
  </si>
  <si>
    <t>1000 ROUTE 522</t>
  </si>
  <si>
    <t>Selinsgrove</t>
  </si>
  <si>
    <t>17870</t>
  </si>
  <si>
    <t>THE SHADOWFAX CORPORATION</t>
  </si>
  <si>
    <t>23-2368549</t>
  </si>
  <si>
    <t>386 PATTISON STREET</t>
  </si>
  <si>
    <t>17403</t>
  </si>
  <si>
    <t>The Sight Center of Northwest Pennsylvania</t>
  </si>
  <si>
    <t>THRESHOLD REHABILITATION SERVICES, INC.</t>
  </si>
  <si>
    <t>23-1681448</t>
  </si>
  <si>
    <t>1000 LANCASTER AVENUE</t>
  </si>
  <si>
    <t>19607</t>
  </si>
  <si>
    <t>TURTLE CREEK VALLEY MH/MR, INC.</t>
  </si>
  <si>
    <t>25-1250510</t>
  </si>
  <si>
    <t>723 BRADDOCK AVENUE</t>
  </si>
  <si>
    <t>Braddock</t>
  </si>
  <si>
    <t>15104</t>
  </si>
  <si>
    <t>UNITED CEREBRAL PALSY ASSN. OF PHILADELPHIA</t>
  </si>
  <si>
    <t>UNITED CEREBRAL PALSY OF NORTHEAST PENNSYLVANIA</t>
  </si>
  <si>
    <t>24-0818346</t>
  </si>
  <si>
    <t>425 WYOMING AVENUE</t>
  </si>
  <si>
    <t>18503</t>
  </si>
  <si>
    <t>UPMC VOCATIONAL TRAINING CENTER</t>
  </si>
  <si>
    <t>25-0965480</t>
  </si>
  <si>
    <t>1015 BINGHAM STREET</t>
  </si>
  <si>
    <t>VALLONIA INDUSTRIES, INC.</t>
  </si>
  <si>
    <t>25-1144791</t>
  </si>
  <si>
    <t>78 W POPLAR STREET</t>
  </si>
  <si>
    <t>Meadville</t>
  </si>
  <si>
    <t>16335</t>
  </si>
  <si>
    <t>VENANGO TRAINING AND DEVELOPMENTAL CENTER</t>
  </si>
  <si>
    <t>25-1092968</t>
  </si>
  <si>
    <t>239 QUAKER DRIVE</t>
  </si>
  <si>
    <t>Seneca</t>
  </si>
  <si>
    <t>16346</t>
  </si>
  <si>
    <t>VIA OF THE LEHIGH VALLEY, INC.</t>
  </si>
  <si>
    <t>23-1457999</t>
  </si>
  <si>
    <t>336 WEST SPRUCE STREET</t>
  </si>
  <si>
    <t>18018-3789</t>
  </si>
  <si>
    <t>VISION RESOURCE CENTER OF BERKS COUNTY</t>
  </si>
  <si>
    <t>23-1381374</t>
  </si>
  <si>
    <t>2020 HAMPDEN BOULEVARD</t>
  </si>
  <si>
    <t>19604-1499</t>
  </si>
  <si>
    <t>VOCATIONAL REHAB. SERVICES DEPT/POLK CENTER</t>
  </si>
  <si>
    <t>WARREN STATE HOSPITAL--VAS DEPT./SWS</t>
  </si>
  <si>
    <t>23-2919184</t>
  </si>
  <si>
    <t>33 MAIN DRIVE</t>
  </si>
  <si>
    <t>Warren</t>
  </si>
  <si>
    <t>WES HEALTH CENTERS</t>
  </si>
  <si>
    <t>23-2686276</t>
  </si>
  <si>
    <t>1463 WEST LYCOMING STREET</t>
  </si>
  <si>
    <t>WESTFIELD CO-OP</t>
  </si>
  <si>
    <t>25-1123896</t>
  </si>
  <si>
    <t>5826 OLD PULASKI ROAD</t>
  </si>
  <si>
    <t>New Wilmington</t>
  </si>
  <si>
    <t>16142</t>
  </si>
  <si>
    <t>WESTMORELAND COUNTY BLIND ASSOCIATION</t>
  </si>
  <si>
    <t>25-0969476</t>
  </si>
  <si>
    <t>911 SOUTH MAIN STREET</t>
  </si>
  <si>
    <t>WHITE HAVEN CENTER VOCATIONAL SERVICES</t>
  </si>
  <si>
    <t>23-2799527</t>
  </si>
  <si>
    <t>827 OLEY VALLEY ROAD</t>
  </si>
  <si>
    <t>White Haven</t>
  </si>
  <si>
    <t>18661-9602</t>
  </si>
  <si>
    <t>WOOD SERVICES</t>
  </si>
  <si>
    <t>23-1322002</t>
  </si>
  <si>
    <t>ROUTE 413 &amp; ROUTE 213</t>
  </si>
  <si>
    <t>Langhorne</t>
  </si>
  <si>
    <t>19047</t>
  </si>
  <si>
    <t>WOODS SERVICES</t>
  </si>
  <si>
    <t>RT 413 &amp; RT 213</t>
  </si>
  <si>
    <t>AccessPoint RI</t>
  </si>
  <si>
    <t>05-6015153</t>
  </si>
  <si>
    <t>111 COMSTOCK PARKWAY</t>
  </si>
  <si>
    <t>Cranston</t>
  </si>
  <si>
    <t>RI</t>
  </si>
  <si>
    <t>02921</t>
  </si>
  <si>
    <t>ARC OF BLACKSTONE VALLEY</t>
  </si>
  <si>
    <t>JAMES L. MAHER CENTER</t>
  </si>
  <si>
    <t>05-0312798</t>
  </si>
  <si>
    <t>906 AQUIDNECK AVENUE</t>
  </si>
  <si>
    <t>02842</t>
  </si>
  <si>
    <t>J. A. TRUDEAU MEMORIAL CENTER</t>
  </si>
  <si>
    <t>05-0310093</t>
  </si>
  <si>
    <t>250 COMMONWEALTH AVENUE</t>
  </si>
  <si>
    <t>Warwick</t>
  </si>
  <si>
    <t>02886</t>
  </si>
  <si>
    <t>JOHN E. FOGARTY CENTER</t>
  </si>
  <si>
    <t>05-0270834</t>
  </si>
  <si>
    <t>GREATER PROVIDENCE CHAPTER RIARC</t>
  </si>
  <si>
    <t>North Providence</t>
  </si>
  <si>
    <t>02911</t>
  </si>
  <si>
    <t>ALLENDALE BARNWELL DSN BOARD</t>
  </si>
  <si>
    <t>57-0983080</t>
  </si>
  <si>
    <t>20 PARK STREET</t>
  </si>
  <si>
    <t>Barnwell</t>
  </si>
  <si>
    <t>SC</t>
  </si>
  <si>
    <t>29812</t>
  </si>
  <si>
    <t>ANDERSON COUNTY DSN BOARD</t>
  </si>
  <si>
    <t>57-0729982</t>
  </si>
  <si>
    <t>212 MC GEE ROAD</t>
  </si>
  <si>
    <t>Anderson</t>
  </si>
  <si>
    <t>29625</t>
  </si>
  <si>
    <t>ANDERSON VOCATIONAL REHABILITATION CENTER</t>
  </si>
  <si>
    <t>57-0622813</t>
  </si>
  <si>
    <t>3001 MARTIN LUTHER KING JR. BLVD.</t>
  </si>
  <si>
    <t>BABCOCK CENTER, INC.</t>
  </si>
  <si>
    <t>57-0512733</t>
  </si>
  <si>
    <t>2725 BANNY JONES AVENUE</t>
  </si>
  <si>
    <t>West Columbia</t>
  </si>
  <si>
    <t>29171</t>
  </si>
  <si>
    <t>BEAUFORT COUNTY DISABILITIES AND SPECIAL NEEDS</t>
  </si>
  <si>
    <t>57-6000311</t>
  </si>
  <si>
    <t>100 CLEAR WATER WAY</t>
  </si>
  <si>
    <t>Beaufort</t>
  </si>
  <si>
    <t>29906</t>
  </si>
  <si>
    <t>BERKELEY/DORCHESTER VR CENTER</t>
  </si>
  <si>
    <t>57-0955270</t>
  </si>
  <si>
    <t>2954 SOUTH LIVE OAK DRIVE</t>
  </si>
  <si>
    <t>Moncks Corner</t>
  </si>
  <si>
    <t>29461</t>
  </si>
  <si>
    <t>BERKELEY INDUSTRIES</t>
  </si>
  <si>
    <t>57-0698682</t>
  </si>
  <si>
    <t>132 CITIZENS LANE</t>
  </si>
  <si>
    <t>BETTER SKILLS Inc (Pickens Co. DB of Disability)</t>
  </si>
  <si>
    <t>57-0822517</t>
  </si>
  <si>
    <t>1308 GRIFFIN MILL ROAD</t>
  </si>
  <si>
    <t>Easley</t>
  </si>
  <si>
    <t>29641</t>
  </si>
  <si>
    <t>BURTON CENTER</t>
  </si>
  <si>
    <t>57-0656282</t>
  </si>
  <si>
    <t>5 Griffin Drive</t>
  </si>
  <si>
    <t>Ware Shoals</t>
  </si>
  <si>
    <t>29692</t>
  </si>
  <si>
    <t>CAMDEN VOCATIONAL REHABILITATION CENTER</t>
  </si>
  <si>
    <t>57-0913148</t>
  </si>
  <si>
    <t>15 BATTLESHIP ROAD EXTENSION</t>
  </si>
  <si>
    <t>29020</t>
  </si>
  <si>
    <t>CHARLES LEA INDUSTRIAL CENTER (dba WORKABILITY)</t>
  </si>
  <si>
    <t>57-0803700</t>
  </si>
  <si>
    <t>10390 ASHEVILLE HIGHWAY</t>
  </si>
  <si>
    <t>Inman</t>
  </si>
  <si>
    <t>29349</t>
  </si>
  <si>
    <t>CHARLESTON WORK TRAINING CENTER</t>
  </si>
  <si>
    <t>57-0628333</t>
  </si>
  <si>
    <t>4360 DORCHESTER ROAD</t>
  </si>
  <si>
    <t>North Charleston</t>
  </si>
  <si>
    <t>29405</t>
  </si>
  <si>
    <t>CHEROKEE COUNTY DISABILITIES &amp; SPECIAL NEEDS BD.</t>
  </si>
  <si>
    <t>57-1061735</t>
  </si>
  <si>
    <t>959 EAST O'NEAL STREET</t>
  </si>
  <si>
    <t>Gaffney</t>
  </si>
  <si>
    <t>29342</t>
  </si>
  <si>
    <t>CHESCO-CHERAW SHELTERED WORKSHOP</t>
  </si>
  <si>
    <t>57-0720720</t>
  </si>
  <si>
    <t>905 MARKET STREET</t>
  </si>
  <si>
    <t>Cheraw</t>
  </si>
  <si>
    <t>29520</t>
  </si>
  <si>
    <t>CHESTER-LANCASTER DSN BOARD</t>
  </si>
  <si>
    <t>57-0807310</t>
  </si>
  <si>
    <t>1138 CAMP CREEK ROAD</t>
  </si>
  <si>
    <t>29720</t>
  </si>
  <si>
    <t>604 BRICE STREET</t>
  </si>
  <si>
    <t>29706</t>
  </si>
  <si>
    <t>CLARENDON COUNTY DSN BOARD</t>
  </si>
  <si>
    <t>57-0661783</t>
  </si>
  <si>
    <t>312 PINE STREET</t>
  </si>
  <si>
    <t>Manning</t>
  </si>
  <si>
    <t>29102</t>
  </si>
  <si>
    <t>COLLETON INDUSTRIES ADULT DAY PROGRAM</t>
  </si>
  <si>
    <t>57-0565827</t>
  </si>
  <si>
    <t>728 HIERS CORNER ROAD</t>
  </si>
  <si>
    <t>Walterboro</t>
  </si>
  <si>
    <t>29488</t>
  </si>
  <si>
    <t>CONWAY VOCATIONAL REHAB Ctr.</t>
  </si>
  <si>
    <t>57-0623162</t>
  </si>
  <si>
    <t>3009 4TH AVENUE</t>
  </si>
  <si>
    <t>Conway</t>
  </si>
  <si>
    <t>29527</t>
  </si>
  <si>
    <t>Darlington County DSN Board</t>
  </si>
  <si>
    <t>57-0847296</t>
  </si>
  <si>
    <t>DARLINGTON COUNTY DSN BOARD</t>
  </si>
  <si>
    <t>Hartsville</t>
  </si>
  <si>
    <t>29550</t>
  </si>
  <si>
    <t>DISABILITIES BOARD OF CHARLESTON COUNTY</t>
  </si>
  <si>
    <t>57-0822353</t>
  </si>
  <si>
    <t>995 MORRISON DRIVE</t>
  </si>
  <si>
    <t>Charleston</t>
  </si>
  <si>
    <t>29413</t>
  </si>
  <si>
    <t>EMPLOYMENT TRAINING CENTER</t>
  </si>
  <si>
    <t>57-6001032</t>
  </si>
  <si>
    <t>120 E. ELLIOT STREET</t>
  </si>
  <si>
    <t>Fort Mill</t>
  </si>
  <si>
    <t>29715</t>
  </si>
  <si>
    <t>EVERGREEN SKILLS WORK ACTIVITY CENTER</t>
  </si>
  <si>
    <t>57-0638232</t>
  </si>
  <si>
    <t>364 EVERGREEN SKILLS ROAD</t>
  </si>
  <si>
    <t>Laurens</t>
  </si>
  <si>
    <t>29360</t>
  </si>
  <si>
    <t>FAIRFIELD COUNTY DSNB</t>
  </si>
  <si>
    <t>57-0608175</t>
  </si>
  <si>
    <t>410 WEST WASHINGTON STREET</t>
  </si>
  <si>
    <t>Winnsboro</t>
  </si>
  <si>
    <t>29180</t>
  </si>
  <si>
    <t>FLORENCE COUNTY DSN BOARD</t>
  </si>
  <si>
    <t>57-0786586</t>
  </si>
  <si>
    <t>1211 EAST NATIONAL CEMETERY ROAD</t>
  </si>
  <si>
    <t>Florence</t>
  </si>
  <si>
    <t>29504</t>
  </si>
  <si>
    <t>FLORENCE VOCATIONAL REHABILITATION CENTER</t>
  </si>
  <si>
    <t>57-0622149</t>
  </si>
  <si>
    <t>1947 WEST DARLINGTON STREET</t>
  </si>
  <si>
    <t>29501</t>
  </si>
  <si>
    <t>GAFFNEY VOCATIONAL REHABILITATION CENTER</t>
  </si>
  <si>
    <t>57-0988651</t>
  </si>
  <si>
    <t>364 HUNTINGTON DRIVE</t>
  </si>
  <si>
    <t>GENESIS CENTER</t>
  </si>
  <si>
    <t>57-1024489</t>
  </si>
  <si>
    <t>2200-B PEACH ORCHARD ROAD</t>
  </si>
  <si>
    <t>Sumter</t>
  </si>
  <si>
    <t>29154</t>
  </si>
  <si>
    <t>GIBBS ACTIVITY CENTER I</t>
  </si>
  <si>
    <t>23-7419291</t>
  </si>
  <si>
    <t>836 MC LEOD PLACE</t>
  </si>
  <si>
    <t>Bishopville</t>
  </si>
  <si>
    <t>29010</t>
  </si>
  <si>
    <t>GOODWILL INDUSTRIES OF LOWER SOUTH CAROLINA</t>
  </si>
  <si>
    <t>57-0632511</t>
  </si>
  <si>
    <t>2150 EAGLE DRIVE, BUILDING 100</t>
  </si>
  <si>
    <t>29406</t>
  </si>
  <si>
    <t>GREENVILLE COUNTY DISABILITIES AND SPECIAL NEEDS</t>
  </si>
  <si>
    <t>GREENVILLE WORK TRAINING CENTER</t>
  </si>
  <si>
    <t>57-0626622</t>
  </si>
  <si>
    <t>105 PARKINS MILL ROAD</t>
  </si>
  <si>
    <t>29607</t>
  </si>
  <si>
    <t>GREENWOOD VOCATIONAL REHABILITATION CENTER</t>
  </si>
  <si>
    <t>57-0626495</t>
  </si>
  <si>
    <t>2345 HIGHWAY 72-221 EAST</t>
  </si>
  <si>
    <t>29649</t>
  </si>
  <si>
    <t>GROWTH ENTERPRISES</t>
  </si>
  <si>
    <t>57-0829951</t>
  </si>
  <si>
    <t>95 ACADEMY AVENUE</t>
  </si>
  <si>
    <t>Georgetown</t>
  </si>
  <si>
    <t>29442</t>
  </si>
  <si>
    <t>HAMPTON COUNTY DSN BOARD</t>
  </si>
  <si>
    <t>57-0679068</t>
  </si>
  <si>
    <t>294 HAMPTON ROAD</t>
  </si>
  <si>
    <t>Varnville</t>
  </si>
  <si>
    <t>29944</t>
  </si>
  <si>
    <t>HARTSVILLE VOCATIONAL REHABILITATION</t>
  </si>
  <si>
    <t>57-1123751</t>
  </si>
  <si>
    <t>2413 STADIUM ROAD</t>
  </si>
  <si>
    <t>HORIZON INDUSTRIES - YORK COUNTY BDSN</t>
  </si>
  <si>
    <t>HORRY COUNTY ADULT DEVELOPMENTAL CENTER</t>
  </si>
  <si>
    <t>57-0808109</t>
  </si>
  <si>
    <t>250 VICTORY LANE</t>
  </si>
  <si>
    <t>29526</t>
  </si>
  <si>
    <t>J. H. HILL CENTER</t>
  </si>
  <si>
    <t>57-0928075</t>
  </si>
  <si>
    <t>1512 GRAYS HIGHWAY</t>
  </si>
  <si>
    <t>Ridgeland</t>
  </si>
  <si>
    <t>29936</t>
  </si>
  <si>
    <t>KERSHAW COUNTY ADULT ACTIVITY CENTER</t>
  </si>
  <si>
    <t>57-1060119</t>
  </si>
  <si>
    <t>1619 JEFFERSON DAVIS HIGHWAY</t>
  </si>
  <si>
    <t>29021</t>
  </si>
  <si>
    <t>LANCASTER VOCATIONAL REHABILITATION CENTER</t>
  </si>
  <si>
    <t>57-0802879</t>
  </si>
  <si>
    <t>1150 RODDEY DRIVE</t>
  </si>
  <si>
    <t>LAURENS VOCATIONAL REHABILITATION CENTER</t>
  </si>
  <si>
    <t>57-0819528</t>
  </si>
  <si>
    <t>22861 HIGHWAY 76 EAST</t>
  </si>
  <si>
    <t>29325</t>
  </si>
  <si>
    <t>LEXINGTON VOCATIONAL REHABILITATION CENTER</t>
  </si>
  <si>
    <t>57-0625743</t>
  </si>
  <si>
    <t>1330 BOSTON AVENUE</t>
  </si>
  <si>
    <t>29170</t>
  </si>
  <si>
    <t>L. MARION GRESSETTE CENTER</t>
  </si>
  <si>
    <t>57-0637852</t>
  </si>
  <si>
    <t>78 DOODLE HILL ROAD</t>
  </si>
  <si>
    <t>Saint Matthews</t>
  </si>
  <si>
    <t>29135</t>
  </si>
  <si>
    <t>MAINLINE ENTERPRISES</t>
  </si>
  <si>
    <t>57-0829992</t>
  </si>
  <si>
    <t>16553 HERITAGE HIGHWAY</t>
  </si>
  <si>
    <t>Denmark</t>
  </si>
  <si>
    <t>29042</t>
  </si>
  <si>
    <t>MARION-DILLON BOARD OF DSN</t>
  </si>
  <si>
    <t>57-0855319</t>
  </si>
  <si>
    <t>400 MARTIN LUTHER KING BOULEVARD</t>
  </si>
  <si>
    <t>29571</t>
  </si>
  <si>
    <t>MARLBORO VOCATIONAL REHABILITATION</t>
  </si>
  <si>
    <t>57-0704516</t>
  </si>
  <si>
    <t>1029 HIGHWAY 9 WEST</t>
  </si>
  <si>
    <t>Bennettsville</t>
  </si>
  <si>
    <t>29512</t>
  </si>
  <si>
    <t>MIDLANDS CENTER</t>
  </si>
  <si>
    <t>57-6000286</t>
  </si>
  <si>
    <t>8301 FARROW ROAD</t>
  </si>
  <si>
    <t>29203</t>
  </si>
  <si>
    <t>NEWBERRY INDUSTRIES</t>
  </si>
  <si>
    <t>58-2465964</t>
  </si>
  <si>
    <t>115-A NANCE STREET</t>
  </si>
  <si>
    <t>Newberry</t>
  </si>
  <si>
    <t>29108</t>
  </si>
  <si>
    <t>OCONEE-PICKENS VOCATIONAL REHABILITATION CENTER</t>
  </si>
  <si>
    <t>57-0913149</t>
  </si>
  <si>
    <t>1951 WELLS HIGHWAY</t>
  </si>
  <si>
    <t>29678</t>
  </si>
  <si>
    <t>OLIVE C. GRAHAM SHELTERED WORKSHOP</t>
  </si>
  <si>
    <t>57-0847269</t>
  </si>
  <si>
    <t>109 GLEN STREET</t>
  </si>
  <si>
    <t>ORANGEBURG COUNTY DSN BOARD</t>
  </si>
  <si>
    <t>57-0866761</t>
  </si>
  <si>
    <t>2785 MAGNOLIA STREET NE</t>
  </si>
  <si>
    <t>Orangeburg</t>
  </si>
  <si>
    <t>29116</t>
  </si>
  <si>
    <t>PROGRAMS FOR EXCEPTIONAL PEOPLE</t>
  </si>
  <si>
    <t>57-1036680</t>
  </si>
  <si>
    <t>10 OAK PARK DRIVE, BOX 2 BUILDING C-1</t>
  </si>
  <si>
    <t>Hilton Head Island</t>
  </si>
  <si>
    <t>29926</t>
  </si>
  <si>
    <t>RICHLAND TRAINING CENTER</t>
  </si>
  <si>
    <t>51-0474020</t>
  </si>
  <si>
    <t>201 CORPORATE PARK BOULEVARD</t>
  </si>
  <si>
    <t>29223</t>
  </si>
  <si>
    <t>ROCK HILL VOCATIONAL REHABILITATION CENTER</t>
  </si>
  <si>
    <t>57-0629703</t>
  </si>
  <si>
    <t>1020 HECKLE BOULEVARD</t>
  </si>
  <si>
    <t>Rock Hill</t>
  </si>
  <si>
    <t>29732</t>
  </si>
  <si>
    <t>SCDDSN COASTAL REGIONAL CENTER</t>
  </si>
  <si>
    <t>57-6000956</t>
  </si>
  <si>
    <t>9995 MILES-JAMISON ROAD</t>
  </si>
  <si>
    <t>Summerville</t>
  </si>
  <si>
    <t>29485</t>
  </si>
  <si>
    <t>SCDDSN PEE DEE REGIONAL CENTER</t>
  </si>
  <si>
    <t>714 NATIONAL CEMETARY ROAD</t>
  </si>
  <si>
    <t>29502</t>
  </si>
  <si>
    <t>SCOTT CENTER</t>
  </si>
  <si>
    <t>S.C. VOCATIONAL REHAB CENTER</t>
  </si>
  <si>
    <t>57-0623569</t>
  </si>
  <si>
    <t>855 YORK STREET NE</t>
  </si>
  <si>
    <t>Aiken</t>
  </si>
  <si>
    <t>29801</t>
  </si>
  <si>
    <t>SC VOCATIONAL REHABILITATION DEPARTMENT</t>
  </si>
  <si>
    <t>57-0623538</t>
  </si>
  <si>
    <t>1661 JOE S. JEFFORDS HIGHWAY</t>
  </si>
  <si>
    <t>29115</t>
  </si>
  <si>
    <t>SOUTH CAROLINA SCHOOL FOR THE DEAF AND BLIND</t>
  </si>
  <si>
    <t>57-6000519</t>
  </si>
  <si>
    <t>355 CEDAR SPRINGS ROAD</t>
  </si>
  <si>
    <t>Spartanburg</t>
  </si>
  <si>
    <t>29302</t>
  </si>
  <si>
    <t>SOUTH CAROLINA VOCATIONAL REHABILITATION</t>
  </si>
  <si>
    <t>57-0879111</t>
  </si>
  <si>
    <t>747 ROBERT SMALLS PARKWAY</t>
  </si>
  <si>
    <t>SPARTANBURG REHABILITATION CENTER</t>
  </si>
  <si>
    <t>57-0635573</t>
  </si>
  <si>
    <t>353 SOUTH CHURCH STREET</t>
  </si>
  <si>
    <t>29304</t>
  </si>
  <si>
    <t>SUMTER COUNTY DISABILITIES AND SPECIAL NEEDS BD.</t>
  </si>
  <si>
    <t>57-0645651</t>
  </si>
  <si>
    <t>750 ELECTRIC DRIVE</t>
  </si>
  <si>
    <t>29153</t>
  </si>
  <si>
    <t>SUMTER VOCATIONAL REHABILITATION TRAINING CENTER</t>
  </si>
  <si>
    <t>57-0628779</t>
  </si>
  <si>
    <t>1760 NORTH MAIN STREET</t>
  </si>
  <si>
    <t>THRIVE UPSTATE</t>
  </si>
  <si>
    <t>57-0537749</t>
  </si>
  <si>
    <t>1700 RIDGE ROAD</t>
  </si>
  <si>
    <t>TRIBBLE CENTER - OCONEE BDS&amp;N</t>
  </si>
  <si>
    <t>57-0693538</t>
  </si>
  <si>
    <t>116 SOUTH COVE ROAD</t>
  </si>
  <si>
    <t>29672</t>
  </si>
  <si>
    <t>TRI-DEVELOPMENT CENTER</t>
  </si>
  <si>
    <t>57-0669586</t>
  </si>
  <si>
    <t>1016 VAUCLUSE ROAD</t>
  </si>
  <si>
    <t>29802</t>
  </si>
  <si>
    <t>UNION SERVICES, INC.</t>
  </si>
  <si>
    <t>57-0812870</t>
  </si>
  <si>
    <t>737 INDUSTRIAL PARK ROAD</t>
  </si>
  <si>
    <t>Union</t>
  </si>
  <si>
    <t>29379</t>
  </si>
  <si>
    <t>VENTURE INDUSTRIES</t>
  </si>
  <si>
    <t>57-0858420</t>
  </si>
  <si>
    <t>2717 WEST 5TH NORTH STREET</t>
  </si>
  <si>
    <t>29484</t>
  </si>
  <si>
    <t>WALTERBORO VOCATIONAL REHABILITATION CENTER</t>
  </si>
  <si>
    <t>57-0623935</t>
  </si>
  <si>
    <t>919 THUNDERBOLT DRIVE</t>
  </si>
  <si>
    <t>WHITTEN CENTER - WORK ACTIVITIES CENTER</t>
  </si>
  <si>
    <t>28373 HIGHWAY 76 EAST</t>
  </si>
  <si>
    <t>WILLIAMSBURG COUNTY DSN BOARD</t>
  </si>
  <si>
    <t>57-0849853</t>
  </si>
  <si>
    <t>61 GREENLEE STREET</t>
  </si>
  <si>
    <t>Kingstree</t>
  </si>
  <si>
    <t>29556</t>
  </si>
  <si>
    <t>WILLIAMSBURG WORK TRNG CTR</t>
  </si>
  <si>
    <t>01-0872974</t>
  </si>
  <si>
    <t>683 NELSON BOULEVARD</t>
  </si>
  <si>
    <t>YORK HORIZON INDUSTRIES</t>
  </si>
  <si>
    <t>57-0749958</t>
  </si>
  <si>
    <t>7900 PARK PLACE ROAD</t>
  </si>
  <si>
    <t>29745</t>
  </si>
  <si>
    <t>4RKIDS</t>
  </si>
  <si>
    <t>90-0089510</t>
  </si>
  <si>
    <t>710 OVERLAND TRAIL</t>
  </si>
  <si>
    <t>Enid</t>
  </si>
  <si>
    <t>OK</t>
  </si>
  <si>
    <t>73703</t>
  </si>
  <si>
    <t>ABILITY FIRST</t>
  </si>
  <si>
    <t>A NEW LEAF, INC.</t>
  </si>
  <si>
    <t>73-1042760</t>
  </si>
  <si>
    <t>2306 SOUTH 1ST PLACE</t>
  </si>
  <si>
    <t>Broken Arrow</t>
  </si>
  <si>
    <t>74012</t>
  </si>
  <si>
    <t>APEX, INC.</t>
  </si>
  <si>
    <t>73-1220801</t>
  </si>
  <si>
    <t>117 SOUTHEAST 1ST STREET</t>
  </si>
  <si>
    <t>Anadarko</t>
  </si>
  <si>
    <t>73005</t>
  </si>
  <si>
    <t>CENTER OF FAMILY LOVE</t>
  </si>
  <si>
    <t>73-1130455</t>
  </si>
  <si>
    <t>635 WEST TEXAS STREET</t>
  </si>
  <si>
    <t>Okarche</t>
  </si>
  <si>
    <t>73762</t>
  </si>
  <si>
    <t>CENTRAL STATE COMMUNITY SERVICES OK</t>
  </si>
  <si>
    <t>74-2549283</t>
  </si>
  <si>
    <t>3840 S. 103RD E. AVENUE, SUITE 225</t>
  </si>
  <si>
    <t>Tulsa</t>
  </si>
  <si>
    <t>74146</t>
  </si>
  <si>
    <t>CHICKASHA OPPORTUNITY CENTER, INC.</t>
  </si>
  <si>
    <t>73-0731566</t>
  </si>
  <si>
    <t>1804 IOWA AVENUE</t>
  </si>
  <si>
    <t>Chickasha</t>
  </si>
  <si>
    <t>73018</t>
  </si>
  <si>
    <t>COUNCIL FOR DEVELOPMENTAL DISABILITIES - ABLE</t>
  </si>
  <si>
    <t>73-1170506</t>
  </si>
  <si>
    <t>300 NORTH CRAWFORD</t>
  </si>
  <si>
    <t>Norman</t>
  </si>
  <si>
    <t>73069</t>
  </si>
  <si>
    <t>DALE ROGERS TRAINING CENTER, INC.</t>
  </si>
  <si>
    <t>73-0665454</t>
  </si>
  <si>
    <t>2501 NORTH UTAH</t>
  </si>
  <si>
    <t>Oklahoma City</t>
  </si>
  <si>
    <t>73107</t>
  </si>
  <si>
    <t>DELAWARE COUNTY WORK ACTIVITY CENTER</t>
  </si>
  <si>
    <t>EARC TRAILS WORKSHOP</t>
  </si>
  <si>
    <t>73-1100113</t>
  </si>
  <si>
    <t>425 WESTLAND</t>
  </si>
  <si>
    <t>Edmond</t>
  </si>
  <si>
    <t>73013</t>
  </si>
  <si>
    <t>EMPLOYABILITY, INC.</t>
  </si>
  <si>
    <t>73-0951548</t>
  </si>
  <si>
    <t>501 SOUTH VIRGINIA AVE</t>
  </si>
  <si>
    <t>Bartlesville</t>
  </si>
  <si>
    <t>74003</t>
  </si>
  <si>
    <t>EVERGREEN COMMUNITY SERVICES</t>
  </si>
  <si>
    <t>72-0537029</t>
  </si>
  <si>
    <t>705 SOUTH OAKWOOD</t>
  </si>
  <si>
    <t>FAITH 7 ACTIVITY CENTER</t>
  </si>
  <si>
    <t>73-1092643</t>
  </si>
  <si>
    <t>301 SOUTH KENNEDY</t>
  </si>
  <si>
    <t>Shawnee</t>
  </si>
  <si>
    <t>74801</t>
  </si>
  <si>
    <t>GARVIN COUNTY LEARNING AND ACTIVITY CENTER</t>
  </si>
  <si>
    <t>73-1164397</t>
  </si>
  <si>
    <t>1802 ENTERPRISE BOULEVARD</t>
  </si>
  <si>
    <t>Pauls Valley</t>
  </si>
  <si>
    <t>73075</t>
  </si>
  <si>
    <t>GATESWAY FOUNDATION, INC.</t>
  </si>
  <si>
    <t>73-0746440</t>
  </si>
  <si>
    <t>1217 EAST COLLEGE</t>
  </si>
  <si>
    <t>GOLDEN RULE INDUSTRIES OF MUSKOGEE, INC.</t>
  </si>
  <si>
    <t>73-6081297</t>
  </si>
  <si>
    <t>627 ELGIN</t>
  </si>
  <si>
    <t>Muskogee</t>
  </si>
  <si>
    <t>74401</t>
  </si>
  <si>
    <t>73-0675119</t>
  </si>
  <si>
    <t>1210 SW SUMMIT AVENUE</t>
  </si>
  <si>
    <t>Lawton</t>
  </si>
  <si>
    <t>73505</t>
  </si>
  <si>
    <t>GOODWILL INDUSTRIES OF TULSA, INC.</t>
  </si>
  <si>
    <t>73-0614297</t>
  </si>
  <si>
    <t>2800 SOUTHWEST BOULEVARD</t>
  </si>
  <si>
    <t>74107-3817</t>
  </si>
  <si>
    <t>HELP WORKS, INC.</t>
  </si>
  <si>
    <t>73-1078009</t>
  </si>
  <si>
    <t>219 LINCOLN STREET</t>
  </si>
  <si>
    <t>Pawhuska</t>
  </si>
  <si>
    <t>74056</t>
  </si>
  <si>
    <t>HOPE INDUSTRIES</t>
  </si>
  <si>
    <t>73-6119494</t>
  </si>
  <si>
    <t>1300 INDUSTRIAL AVENUE</t>
  </si>
  <si>
    <t>Vinita</t>
  </si>
  <si>
    <t>74301</t>
  </si>
  <si>
    <t>INCA CAREER OPPORTUNITIES</t>
  </si>
  <si>
    <t>73-0785941</t>
  </si>
  <si>
    <t>301 WEST 10TH STREET</t>
  </si>
  <si>
    <t>Atoka</t>
  </si>
  <si>
    <t>74525</t>
  </si>
  <si>
    <t>KIAMICHI OPPORTUNITIES, INC.</t>
  </si>
  <si>
    <t>73-1219338</t>
  </si>
  <si>
    <t>405 NORTH 16TH STREET</t>
  </si>
  <si>
    <t>Hugo</t>
  </si>
  <si>
    <t>74743</t>
  </si>
  <si>
    <t>KIBOIS SHELTERED WORKSHOP</t>
  </si>
  <si>
    <t>73-0770231</t>
  </si>
  <si>
    <t>300 S.W. 9th</t>
  </si>
  <si>
    <t>Wilburton</t>
  </si>
  <si>
    <t>74578</t>
  </si>
  <si>
    <t>LIFE CIRCLES, INC.</t>
  </si>
  <si>
    <t>27-0177927</t>
  </si>
  <si>
    <t>434 E Vnadeventer Rd</t>
  </si>
  <si>
    <t>LOGAN COUNTY ARC, INC./NEW HORIZONS</t>
  </si>
  <si>
    <t>73-1270218</t>
  </si>
  <si>
    <t>P.O. Box 1574</t>
  </si>
  <si>
    <t>Guthrie</t>
  </si>
  <si>
    <t>73044</t>
  </si>
  <si>
    <t>MC CALL'S CHAPEL</t>
  </si>
  <si>
    <t>73-0718872</t>
  </si>
  <si>
    <t>13546 COUNTY ROAD 3600</t>
  </si>
  <si>
    <t>Ada</t>
  </si>
  <si>
    <t>74820</t>
  </si>
  <si>
    <t>MIDCO, INC.</t>
  </si>
  <si>
    <t>MID-DEL GROUP HOME, INC.</t>
  </si>
  <si>
    <t>73-1205903</t>
  </si>
  <si>
    <t>1540 REPUBLIC CIRCLE</t>
  </si>
  <si>
    <t>Midwest City</t>
  </si>
  <si>
    <t>73140</t>
  </si>
  <si>
    <t>MPOWER, INC.</t>
  </si>
  <si>
    <t>73-0799560</t>
  </si>
  <si>
    <t>516 EXPO CIRCLE SOUTH</t>
  </si>
  <si>
    <t>74074</t>
  </si>
  <si>
    <t>NEW HORIZONS UNLIMITED, INC.</t>
  </si>
  <si>
    <t>73-1194228</t>
  </si>
  <si>
    <t>14773 COUNTY ROAD 3544</t>
  </si>
  <si>
    <t>NEW VIEW OKLAHOMA</t>
  </si>
  <si>
    <t>73-0592386</t>
  </si>
  <si>
    <t>501 NORTH DOUGLAS AVENUE</t>
  </si>
  <si>
    <t>73106</t>
  </si>
  <si>
    <t>OKLAHOMA GOODWILL INDUSTRIES, INC.</t>
  </si>
  <si>
    <t>73-0641590</t>
  </si>
  <si>
    <t>316 SOUTH BLACKWELDER</t>
  </si>
  <si>
    <t>73108</t>
  </si>
  <si>
    <t>OKLAHOMA PRODUCTION CENTER</t>
  </si>
  <si>
    <t>73-1137644</t>
  </si>
  <si>
    <t>216 WEST AVENUE</t>
  </si>
  <si>
    <t>Tahlequah</t>
  </si>
  <si>
    <t>74465</t>
  </si>
  <si>
    <t>OKLAHOMA'S ACTION REHABILITATION CENTERS</t>
  </si>
  <si>
    <t>73-0987534</t>
  </si>
  <si>
    <t>622 8TH STREET</t>
  </si>
  <si>
    <t>Woodward</t>
  </si>
  <si>
    <t>73802</t>
  </si>
  <si>
    <t>OPPORTUNITY CENTER, INC.</t>
  </si>
  <si>
    <t>73-0766443</t>
  </si>
  <si>
    <t>2225 NORTH UNION</t>
  </si>
  <si>
    <t>Ponca City</t>
  </si>
  <si>
    <t>74601</t>
  </si>
  <si>
    <t>73-1050456</t>
  </si>
  <si>
    <t>1129 WHITE STAG AVE</t>
  </si>
  <si>
    <t>Checotah</t>
  </si>
  <si>
    <t>74426</t>
  </si>
  <si>
    <t>OUTBACK RESOURCE OPPORTUNITIES, INC.</t>
  </si>
  <si>
    <t>73-1502727</t>
  </si>
  <si>
    <t>1900 WEST HARRISON AVENUE</t>
  </si>
  <si>
    <t>PANHANDLE AREA SHELTERED WORKSHOP, INC.</t>
  </si>
  <si>
    <t>73-1132440</t>
  </si>
  <si>
    <t>103 NORTH MAY</t>
  </si>
  <si>
    <t>Guymon</t>
  </si>
  <si>
    <t>73942</t>
  </si>
  <si>
    <t>PAWNEE COUNTY WORKSHOP, INC.</t>
  </si>
  <si>
    <t>73-1216618</t>
  </si>
  <si>
    <t>203 WEST DELAWARE</t>
  </si>
  <si>
    <t>74020</t>
  </si>
  <si>
    <t>PEOPLE FIRST INDUSTRIES OF BRYAN COUNTY, INC</t>
  </si>
  <si>
    <t>73-1052240</t>
  </si>
  <si>
    <t>3324 ENTERPRISE BOULEVARD</t>
  </si>
  <si>
    <t>Durant</t>
  </si>
  <si>
    <t>74702</t>
  </si>
  <si>
    <t>PEOPLE, INC.</t>
  </si>
  <si>
    <t>73-1243774</t>
  </si>
  <si>
    <t>205 SOUTH J.T. STITES BOULEVARD</t>
  </si>
  <si>
    <t>Sallisaw</t>
  </si>
  <si>
    <t>74955</t>
  </si>
  <si>
    <t>RELIANT LIVING CENTERS OF OKLAHOMA, INC.</t>
  </si>
  <si>
    <t>73-0672020</t>
  </si>
  <si>
    <t>3317 SE 18TH STREET</t>
  </si>
  <si>
    <t>Del City</t>
  </si>
  <si>
    <t>73115</t>
  </si>
  <si>
    <t>RES-CARE OKLAHOMA, INC.</t>
  </si>
  <si>
    <t>7508 MELROSE LANE</t>
  </si>
  <si>
    <t>73127</t>
  </si>
  <si>
    <t>ROGERS COUNTY TRAINING CENTER</t>
  </si>
  <si>
    <t>87-0706381</t>
  </si>
  <si>
    <t>2112 E.L. ANDERSON BOULEVARD.</t>
  </si>
  <si>
    <t>Claremore</t>
  </si>
  <si>
    <t>74017</t>
  </si>
  <si>
    <t>SAGEBRUSH, INC.</t>
  </si>
  <si>
    <t>73-1241282</t>
  </si>
  <si>
    <t>101 WEST GREER</t>
  </si>
  <si>
    <t>Sayre</t>
  </si>
  <si>
    <t>73662</t>
  </si>
  <si>
    <t>SEARCHLIGHT CENTER, INC.</t>
  </si>
  <si>
    <t>73-1219094</t>
  </si>
  <si>
    <t>902 SOUTH PARK ROAD</t>
  </si>
  <si>
    <t>Hobart</t>
  </si>
  <si>
    <t>73651</t>
  </si>
  <si>
    <t>SEQUOYAH ENTERPRISES, INC.</t>
  </si>
  <si>
    <t>20-3756517</t>
  </si>
  <si>
    <t>SEQUOYAH THERAPIES</t>
  </si>
  <si>
    <t>73102</t>
  </si>
  <si>
    <t>SERTOMA S.H.O.P., INC.</t>
  </si>
  <si>
    <t>73-1000824</t>
  </si>
  <si>
    <t>SERTOMA HANDICAPPED OPPORTUNITIES PROGRAM</t>
  </si>
  <si>
    <t>74112</t>
  </si>
  <si>
    <t>SHELTERED WORK ACTIVITY PROGRAM</t>
  </si>
  <si>
    <t>73-1148788</t>
  </si>
  <si>
    <t>INCOR</t>
  </si>
  <si>
    <t>74402</t>
  </si>
  <si>
    <t>SHOW, INC.</t>
  </si>
  <si>
    <t>73-1028650</t>
  </si>
  <si>
    <t>425 WEST WELLS BOULEVARD</t>
  </si>
  <si>
    <t>Sapulpa</t>
  </si>
  <si>
    <t>74066</t>
  </si>
  <si>
    <t>SOUTH CENTRAL INDUSTRIES, INC.</t>
  </si>
  <si>
    <t>73-1138726</t>
  </si>
  <si>
    <t>130 NORTH LOUISA</t>
  </si>
  <si>
    <t>74804</t>
  </si>
  <si>
    <t>SOUTHWEST ENTERPRISES</t>
  </si>
  <si>
    <t>73-0744747</t>
  </si>
  <si>
    <t>2208 ENTERPRISE DRIVE</t>
  </si>
  <si>
    <t>Altus</t>
  </si>
  <si>
    <t>73521</t>
  </si>
  <si>
    <t>SUNSHINE INDUSTRIES, INC.</t>
  </si>
  <si>
    <t>73-0785571</t>
  </si>
  <si>
    <t>500 PARK STREET SE</t>
  </si>
  <si>
    <t>Ardmore</t>
  </si>
  <si>
    <t>73402</t>
  </si>
  <si>
    <t>SUPPORTED COMMUNITY LIFESTYLES, INC.</t>
  </si>
  <si>
    <t>20-0547804</t>
  </si>
  <si>
    <t>417 EAST GRAND</t>
  </si>
  <si>
    <t>THE BRIDGES F0UNDATION</t>
  </si>
  <si>
    <t>73-0740763</t>
  </si>
  <si>
    <t>1345 NORTH LEWIS AVENUE</t>
  </si>
  <si>
    <t>74110</t>
  </si>
  <si>
    <t>THE MAJOR GROUP</t>
  </si>
  <si>
    <t>45-0511887</t>
  </si>
  <si>
    <t>4815 S. HARVARD, SUITE 590</t>
  </si>
  <si>
    <t>74135</t>
  </si>
  <si>
    <t>THE MEADOWS CENTER FOR OPPORTUNITY, INC.</t>
  </si>
  <si>
    <t>73-1132949</t>
  </si>
  <si>
    <t>1000 SOUTH KELLY AVENUE</t>
  </si>
  <si>
    <t>73003</t>
  </si>
  <si>
    <t>Think Ability</t>
  </si>
  <si>
    <t>73-1151612</t>
  </si>
  <si>
    <t>1301 W. Main</t>
  </si>
  <si>
    <t>Duncan</t>
  </si>
  <si>
    <t>73533</t>
  </si>
  <si>
    <t>TRI-COUNTY VOCATIONAL CENTER</t>
  </si>
  <si>
    <t>73-1437180</t>
  </si>
  <si>
    <t>1079 N. PENINSULA DR. E</t>
  </si>
  <si>
    <t>WONDERFUL OPPORTUNITIES, INC.</t>
  </si>
  <si>
    <t>55-0830935</t>
  </si>
  <si>
    <t>7421 NW 129th Street</t>
  </si>
  <si>
    <t>73142</t>
  </si>
  <si>
    <t>73-1012767</t>
  </si>
  <si>
    <t>203 EAST MAIN</t>
  </si>
  <si>
    <t>Moore</t>
  </si>
  <si>
    <t>73160</t>
  </si>
  <si>
    <t>ALPHA PRODUCTIONS TECHNOLOGIES, INC.</t>
  </si>
  <si>
    <t>94-2369581</t>
  </si>
  <si>
    <t>50 FREEPORT BOULEVARD, SUITE 3</t>
  </si>
  <si>
    <t>Sparks</t>
  </si>
  <si>
    <t>NV</t>
  </si>
  <si>
    <t>89431</t>
  </si>
  <si>
    <t>EASTER SEALS  NEVADA</t>
  </si>
  <si>
    <t>94-2815686</t>
  </si>
  <si>
    <t>4336 LOSEE ROAD, BUILDING B, SUITE 3</t>
  </si>
  <si>
    <t>North Las Vegas</t>
  </si>
  <si>
    <t>89030</t>
  </si>
  <si>
    <t>HSI</t>
  </si>
  <si>
    <t>88-0139145</t>
  </si>
  <si>
    <t>555 REACTOR WAY</t>
  </si>
  <si>
    <t>Reno</t>
  </si>
  <si>
    <t>89502</t>
  </si>
  <si>
    <t>OPPORTUNITY VILLAGE ARC, INC.</t>
  </si>
  <si>
    <t>88-6003567</t>
  </si>
  <si>
    <t>6050 S. BUFFALO DRIVE</t>
  </si>
  <si>
    <t>Las Vegas</t>
  </si>
  <si>
    <t>89113</t>
  </si>
  <si>
    <t>ORMSBY INDUSTRIES</t>
  </si>
  <si>
    <t>88-0106559</t>
  </si>
  <si>
    <t>930 EAST CORBETT STREET</t>
  </si>
  <si>
    <t>Carson City</t>
  </si>
  <si>
    <t>89706</t>
  </si>
  <si>
    <t>PROGRESSIVE CHOICES, INC.</t>
  </si>
  <si>
    <t>91-1839514</t>
  </si>
  <si>
    <t>3000 RIGEL AVENUE</t>
  </si>
  <si>
    <t>89102</t>
  </si>
  <si>
    <t>RUBY MOUNTAIN RESOURCE CENTER</t>
  </si>
  <si>
    <t>88-0105860</t>
  </si>
  <si>
    <t>806 RIVER STREET</t>
  </si>
  <si>
    <t>Elko</t>
  </si>
  <si>
    <t>89801</t>
  </si>
  <si>
    <t>TRANSITION SERVICES, INC.</t>
  </si>
  <si>
    <t>88-0395940</t>
  </si>
  <si>
    <t>2408 LAS VERDES</t>
  </si>
  <si>
    <t>TRINITY SERVICES, INC.</t>
  </si>
  <si>
    <t>36-2194838</t>
  </si>
  <si>
    <t>240 SOUTH ROCK BOULEVARD, #133</t>
  </si>
  <si>
    <t>UNITED CEREBRAL PALSY OF NEVADA</t>
  </si>
  <si>
    <t>88-0064119</t>
  </si>
  <si>
    <t>6100 NEIL ROAD, SUITE 201</t>
  </si>
  <si>
    <t>89511</t>
  </si>
  <si>
    <t>ADELANTE INDUSTRIES</t>
  </si>
  <si>
    <t>85-0262072</t>
  </si>
  <si>
    <t>3900 OSUNA  ROAD NE</t>
  </si>
  <si>
    <t>Albuquerque</t>
  </si>
  <si>
    <t>NM</t>
  </si>
  <si>
    <t>87109</t>
  </si>
  <si>
    <t>CARC, INC.</t>
  </si>
  <si>
    <t>85-0197103</t>
  </si>
  <si>
    <t>902 WEST CHERRY LANE</t>
  </si>
  <si>
    <t>88220</t>
  </si>
  <si>
    <t>ENMRSH, INC.</t>
  </si>
  <si>
    <t>85-0213360</t>
  </si>
  <si>
    <t>2700 EAST 7TH STREET</t>
  </si>
  <si>
    <t>Clovis</t>
  </si>
  <si>
    <t>88101</t>
  </si>
  <si>
    <t>LifeRoots, Inc.</t>
  </si>
  <si>
    <t>85-0135073</t>
  </si>
  <si>
    <t>1111 Menaul Boulevard NE</t>
  </si>
  <si>
    <t>87107</t>
  </si>
  <si>
    <t>ZUNI ENTREPRENEURIAL ENTERPRISES, INC.</t>
  </si>
  <si>
    <t>85-0374831</t>
  </si>
  <si>
    <t>604 E. COAL AVENUE</t>
  </si>
  <si>
    <t>Gallup</t>
  </si>
  <si>
    <t>87301</t>
  </si>
  <si>
    <t>ALEXANDER OPPORTUNITIES</t>
  </si>
  <si>
    <t>56-2099562</t>
  </si>
  <si>
    <t>554 SEVENTH STREET SW</t>
  </si>
  <si>
    <t>Taylorsville</t>
  </si>
  <si>
    <t>NC</t>
  </si>
  <si>
    <t>28681</t>
  </si>
  <si>
    <t>ALLEGHANY COUNTY GROUP HOMES, INC.</t>
  </si>
  <si>
    <t>56-1405215</t>
  </si>
  <si>
    <t>133 HEALTH SERVICES ROAD</t>
  </si>
  <si>
    <t>28675</t>
  </si>
  <si>
    <t>ASHE COUNTY ADULT DEVELOPMENTAL ASSOCIATION</t>
  </si>
  <si>
    <t>56-1117353</t>
  </si>
  <si>
    <t>9448 HIGHWAY 194 NORTH</t>
  </si>
  <si>
    <t>Lansing</t>
  </si>
  <si>
    <t>28643</t>
  </si>
  <si>
    <t>BEAUFORT COUNTY DEVELOPMENTAL CENTER, INC.</t>
  </si>
  <si>
    <t>56-1074342</t>
  </si>
  <si>
    <t>1534 WEST 5TH STREET</t>
  </si>
  <si>
    <t>27889</t>
  </si>
  <si>
    <t>BEYOND CHALLENGES COMMUNITY SERVICES, LLC</t>
  </si>
  <si>
    <t>45-2679698</t>
  </si>
  <si>
    <t>515 YADKIN STREET</t>
  </si>
  <si>
    <t>Henderson</t>
  </si>
  <si>
    <t>27536</t>
  </si>
  <si>
    <t>BLADEN OPPORTUNITIES UNLIMITED</t>
  </si>
  <si>
    <t>56-1326126</t>
  </si>
  <si>
    <t>412 B PEANUT ROAD</t>
  </si>
  <si>
    <t>Elizabethtown</t>
  </si>
  <si>
    <t>28337</t>
  </si>
  <si>
    <t>BLUE RIDGE HOMES VOCATIONAL SERVICES</t>
  </si>
  <si>
    <t>58-1557339</t>
  </si>
  <si>
    <t>838 RIVERSIDE DRIVE</t>
  </si>
  <si>
    <t>Asheville</t>
  </si>
  <si>
    <t>28804</t>
  </si>
  <si>
    <t>BURKE OPPORTUNITIES</t>
  </si>
  <si>
    <t>1913 JAMESTOWN ROAD</t>
  </si>
  <si>
    <t>Morganton</t>
  </si>
  <si>
    <t>28655</t>
  </si>
  <si>
    <t>CALDWELL OPPORTUNITIES, INC.</t>
  </si>
  <si>
    <t>56-2208650</t>
  </si>
  <si>
    <t>1617 COLLEGE AVENUE SW</t>
  </si>
  <si>
    <t>Lenoir</t>
  </si>
  <si>
    <t>28645</t>
  </si>
  <si>
    <t>CAPE FEAR GROUP HOMES, INC.</t>
  </si>
  <si>
    <t>58-1933669</t>
  </si>
  <si>
    <t>1504 NORTH KERR AVENUE</t>
  </si>
  <si>
    <t>Wilmington</t>
  </si>
  <si>
    <t>28405</t>
  </si>
  <si>
    <t>CENTRAL REGIONAL HOSPITAL</t>
  </si>
  <si>
    <t>56-1355838</t>
  </si>
  <si>
    <t>300 VEAZEY ROAD</t>
  </si>
  <si>
    <t>Butner</t>
  </si>
  <si>
    <t>27509</t>
  </si>
  <si>
    <t>CHATHAM TRADES, INC.</t>
  </si>
  <si>
    <t>56-1272201</t>
  </si>
  <si>
    <t>909 ALSTON BRIDGE ROAD</t>
  </si>
  <si>
    <t>Siler City</t>
  </si>
  <si>
    <t>27344</t>
  </si>
  <si>
    <t>CLEVELAND VOCATIONAL INDUSTRIES, INC.</t>
  </si>
  <si>
    <t>56-1448881</t>
  </si>
  <si>
    <t>650 NORTH POST ROAD</t>
  </si>
  <si>
    <t>Shelby</t>
  </si>
  <si>
    <t>28150</t>
  </si>
  <si>
    <t>COASTAL ENTERPRISES OF JACKSONVILLE</t>
  </si>
  <si>
    <t>56-6093446</t>
  </si>
  <si>
    <t>224 WHITE STREET</t>
  </si>
  <si>
    <t>28546</t>
  </si>
  <si>
    <t>COMMUNITY WORKFORCE SOLUTIONS, INC.</t>
  </si>
  <si>
    <t>56-0818985</t>
  </si>
  <si>
    <t>3011 FALSTAFF ROAD</t>
  </si>
  <si>
    <t>Raleigh</t>
  </si>
  <si>
    <t>27610</t>
  </si>
  <si>
    <t>COMSERV, INC.</t>
  </si>
  <si>
    <t>56-1717932</t>
  </si>
  <si>
    <t>619 PENNTON AVENUE</t>
  </si>
  <si>
    <t>C.R.E.S.T., INC.</t>
  </si>
  <si>
    <t>56-1258754</t>
  </si>
  <si>
    <t>245-A TILLINGHAST STREET</t>
  </si>
  <si>
    <t>Fayetteville</t>
  </si>
  <si>
    <t>28301</t>
  </si>
  <si>
    <t>DIVERSIFIED OPPORTUNITIES, INC.</t>
  </si>
  <si>
    <t>56-1251293</t>
  </si>
  <si>
    <t>1010 HERRING AVENUE</t>
  </si>
  <si>
    <t>Wilson</t>
  </si>
  <si>
    <t>27893</t>
  </si>
  <si>
    <t>DURHAM EXCHANGE CLUB INDUSTRIES, INC.</t>
  </si>
  <si>
    <t>56-0858562</t>
  </si>
  <si>
    <t>1717 LAWSON STREET</t>
  </si>
  <si>
    <t>Durham</t>
  </si>
  <si>
    <t>27703</t>
  </si>
  <si>
    <t>EASTER SEALS UCP OF NORTH CAROLINA, INC.</t>
  </si>
  <si>
    <t>56-0670676</t>
  </si>
  <si>
    <t>5171 GLENWOOD AVENUE, SUITE 400</t>
  </si>
  <si>
    <t>27612</t>
  </si>
  <si>
    <t>EMPLOYMENT SOURCE, INC.</t>
  </si>
  <si>
    <t>56-2253814</t>
  </si>
  <si>
    <t>600 AMES STREET</t>
  </si>
  <si>
    <t>28311</t>
  </si>
  <si>
    <t>FOOTHILLS INDUSTRIES OF MC DOWELL COUNTY, INC.</t>
  </si>
  <si>
    <t>58-1309309</t>
  </si>
  <si>
    <t>300 ROCKWELL DRIVE</t>
  </si>
  <si>
    <t>28752</t>
  </si>
  <si>
    <t>FORSYTH INDUSTRIAL SYSTEMS</t>
  </si>
  <si>
    <t>650 NORTH HIGHLAND AVENUE</t>
  </si>
  <si>
    <t>Winston Salem</t>
  </si>
  <si>
    <t>27101</t>
  </si>
  <si>
    <t>GASTON SKILLS, INC.</t>
  </si>
  <si>
    <t>56-0840716</t>
  </si>
  <si>
    <t>1301 BESSEMER CITY ROAD</t>
  </si>
  <si>
    <t>Gastonia</t>
  </si>
  <si>
    <t>28052</t>
  </si>
  <si>
    <t>GOODWILL INDUSTRIES OF EASTERN NORTH CAROLINA</t>
  </si>
  <si>
    <t>56-1954387</t>
  </si>
  <si>
    <t>4808 CHIN PAGE ROAD</t>
  </si>
  <si>
    <t>GOODWILL INDUSTRIES OF NORTHWEST NORTH CAROLINA</t>
  </si>
  <si>
    <t>56-0588474</t>
  </si>
  <si>
    <t>2701 UNIVERSITY PARKWAY</t>
  </si>
  <si>
    <t>27115</t>
  </si>
  <si>
    <t>HAYWOOD VOCATIONAL OPPORTUNITIES, INC.</t>
  </si>
  <si>
    <t>56-1651554</t>
  </si>
  <si>
    <t>172 RIVERBEND STREET</t>
  </si>
  <si>
    <t>Waynesville</t>
  </si>
  <si>
    <t>28786</t>
  </si>
  <si>
    <t>HOLY ANGELS, INC</t>
  </si>
  <si>
    <t>51-0230406</t>
  </si>
  <si>
    <t>6600 WILKINSON BOULEVARD</t>
  </si>
  <si>
    <t>Belmont</t>
  </si>
  <si>
    <t>28012</t>
  </si>
  <si>
    <t>56-1065000</t>
  </si>
  <si>
    <t>2586 BUSINESS HIGHWAY 19</t>
  </si>
  <si>
    <t>Andrews</t>
  </si>
  <si>
    <t>28901</t>
  </si>
  <si>
    <t>JOHNSTON COUNTY INDUSTRIES, INC.</t>
  </si>
  <si>
    <t>56-1101999</t>
  </si>
  <si>
    <t>1100 EAST PRESTON STREET</t>
  </si>
  <si>
    <t>Selma</t>
  </si>
  <si>
    <t>27576</t>
  </si>
  <si>
    <t>LEE COUNTY INDUSTRIES, INC.</t>
  </si>
  <si>
    <t>56-0898262</t>
  </si>
  <si>
    <t>2711 TRAMWAY ROAD</t>
  </si>
  <si>
    <t>Sanford</t>
  </si>
  <si>
    <t>27332</t>
  </si>
  <si>
    <t>LIFE EXPERIENCES, INC.</t>
  </si>
  <si>
    <t>56-1201695</t>
  </si>
  <si>
    <t>260 TOWERVIEW COURT</t>
  </si>
  <si>
    <t>Cary</t>
  </si>
  <si>
    <t>27513</t>
  </si>
  <si>
    <t>LIFE, INC</t>
  </si>
  <si>
    <t>LIFETIME RESOURCES, INC.</t>
  </si>
  <si>
    <t>58-1739972</t>
  </si>
  <si>
    <t>1320 SOUTH 16TH STREET</t>
  </si>
  <si>
    <t>28401</t>
  </si>
  <si>
    <t>MACON CITIZENS ENTERPRISES</t>
  </si>
  <si>
    <t>58-1493475</t>
  </si>
  <si>
    <t>913 LAKE EMORY ROAD</t>
  </si>
  <si>
    <t>28744</t>
  </si>
  <si>
    <t>MARTIN COUNTY RESIDENTIAL SERVICES</t>
  </si>
  <si>
    <t>56-1569312</t>
  </si>
  <si>
    <t>6003 WEST MAIN STREET</t>
  </si>
  <si>
    <t>Williamston</t>
  </si>
  <si>
    <t>27892</t>
  </si>
  <si>
    <t>McLaurin Vocational Training Center, Inc.</t>
  </si>
  <si>
    <t>56-0890110</t>
  </si>
  <si>
    <t>10 N. Bridges Street</t>
  </si>
  <si>
    <t>Hamlet</t>
  </si>
  <si>
    <t>28345</t>
  </si>
  <si>
    <t>MONARCH COLUMBUS INDUSTRIES</t>
  </si>
  <si>
    <t>207 WEST WALTER STREET</t>
  </si>
  <si>
    <t>Whiteville</t>
  </si>
  <si>
    <t>28472</t>
  </si>
  <si>
    <t>MONARCH STANLY INDUSTRIAL SERVICES</t>
  </si>
  <si>
    <t>350 PEE DEE AVENUE</t>
  </si>
  <si>
    <t>Albemarle</t>
  </si>
  <si>
    <t>28001</t>
  </si>
  <si>
    <t>MURDOCH DEVELOPMENTAL CENTER</t>
  </si>
  <si>
    <t>30-0445828</t>
  </si>
  <si>
    <t>1600 EAST C STREET</t>
  </si>
  <si>
    <t>NEUSE ENTERPRISES, INC.</t>
  </si>
  <si>
    <t>58-1466367</t>
  </si>
  <si>
    <t>3800 COMMERCE DRIVE</t>
  </si>
  <si>
    <t>Kinston</t>
  </si>
  <si>
    <t>28503</t>
  </si>
  <si>
    <t>NOVA I.C., INC.</t>
  </si>
  <si>
    <t>56-1699150</t>
  </si>
  <si>
    <t>2010 U.S. 117 NORTH BYPASS</t>
  </si>
  <si>
    <t>Goldsboro</t>
  </si>
  <si>
    <t>27530</t>
  </si>
  <si>
    <t>O'BERRY NEURO-MEDICAL TREATMENT CENTER</t>
  </si>
  <si>
    <t>56-1551168</t>
  </si>
  <si>
    <t>400 OLD SMITHFIELD ROAD</t>
  </si>
  <si>
    <t>OE ENTERPRISES, INC.</t>
  </si>
  <si>
    <t>57-0740781</t>
  </si>
  <si>
    <t>348 ELIZABETH BRADY ROAD</t>
  </si>
  <si>
    <t>Hillsborough</t>
  </si>
  <si>
    <t>27278</t>
  </si>
  <si>
    <t>PERSON INDUSTRIES</t>
  </si>
  <si>
    <t>56-6000331</t>
  </si>
  <si>
    <t>601 NORTH MADISON BOULEVARD</t>
  </si>
  <si>
    <t>Roxboro</t>
  </si>
  <si>
    <t>27573</t>
  </si>
  <si>
    <t>PHP OF NORTH CAROLINA, INC.</t>
  </si>
  <si>
    <t>56-2002441</t>
  </si>
  <si>
    <t>1500 EAST CLUB BOULEVARD, BLDG 1</t>
  </si>
  <si>
    <t>27704</t>
  </si>
  <si>
    <t>POLK VOCATIONAL SERVICES</t>
  </si>
  <si>
    <t>57-0519270</t>
  </si>
  <si>
    <t>451 INDUSTRIAL PARK DRIVE</t>
  </si>
  <si>
    <t>Columbus</t>
  </si>
  <si>
    <t>28722</t>
  </si>
  <si>
    <t>RANDOLPH VOCATIONAL INDUSTRIES, INC</t>
  </si>
  <si>
    <t>23-7185138</t>
  </si>
  <si>
    <t>731 FARR STREET</t>
  </si>
  <si>
    <t>Asheboro</t>
  </si>
  <si>
    <t>27203</t>
  </si>
  <si>
    <t>RESIDENTIAL SERVICES, INC---LIFE OPTIONS</t>
  </si>
  <si>
    <t>56-1101520</t>
  </si>
  <si>
    <t>111 PROVIDENCE ROAD</t>
  </si>
  <si>
    <t>Chapel Hill</t>
  </si>
  <si>
    <t>27514</t>
  </si>
  <si>
    <t>RHA HEALTH SERVICES, INC.</t>
  </si>
  <si>
    <t>58-1863838</t>
  </si>
  <si>
    <t>17 CHURCH STREET</t>
  </si>
  <si>
    <t>28801</t>
  </si>
  <si>
    <t>ROWAN VOCATIONAL OPPORTUNITIES</t>
  </si>
  <si>
    <t>56-0890711</t>
  </si>
  <si>
    <t>2728 OLD CONCORD ROAD</t>
  </si>
  <si>
    <t>28146</t>
  </si>
  <si>
    <t>RUTHERFORD LIFE SERVICES, INC.</t>
  </si>
  <si>
    <t>56-0887123</t>
  </si>
  <si>
    <t>230 FAIRGROUND ROAD</t>
  </si>
  <si>
    <t>Spindale</t>
  </si>
  <si>
    <t>28160</t>
  </si>
  <si>
    <t>SALEM INDUSTRIES</t>
  </si>
  <si>
    <t>1636 SALEM CHURCH ROAD</t>
  </si>
  <si>
    <t>Lincolnton</t>
  </si>
  <si>
    <t>28092</t>
  </si>
  <si>
    <t>SKILLS, INC.</t>
  </si>
  <si>
    <t>56-1324184</t>
  </si>
  <si>
    <t>307 COMMERCE DRIVE</t>
  </si>
  <si>
    <t>Elizabeth City</t>
  </si>
  <si>
    <t>27909</t>
  </si>
  <si>
    <t>SOUTHEASTERN INDUSTRIAL CENTER</t>
  </si>
  <si>
    <t>430 CATON ROAD</t>
  </si>
  <si>
    <t>Lumberton</t>
  </si>
  <si>
    <t>28359</t>
  </si>
  <si>
    <t>STATION CLUB ENTERPRISES</t>
  </si>
  <si>
    <t>56-0936909</t>
  </si>
  <si>
    <t>306 CHURCH STREET</t>
  </si>
  <si>
    <t>Morehead City</t>
  </si>
  <si>
    <t>28557</t>
  </si>
  <si>
    <t>STOKES OPPORTUNITY CENTER</t>
  </si>
  <si>
    <t>1080 NEAL ROAD</t>
  </si>
  <si>
    <t>Walnut Cove</t>
  </si>
  <si>
    <t>27052</t>
  </si>
  <si>
    <t>THE WORKSHOP OF DAVIDSON, INC.</t>
  </si>
  <si>
    <t>56-0840471</t>
  </si>
  <si>
    <t>275 MONROE ROAD</t>
  </si>
  <si>
    <t>Lexington</t>
  </si>
  <si>
    <t>27292</t>
  </si>
  <si>
    <t>TRANSYLVANIA VOCATIONAL SERVICES, INC.</t>
  </si>
  <si>
    <t>56-1261616</t>
  </si>
  <si>
    <t>11 MOUNTAIN INDUSTRIAL DRIVE</t>
  </si>
  <si>
    <t>Brevard</t>
  </si>
  <si>
    <t>28712</t>
  </si>
  <si>
    <t>TRI-COUNTY INDUSTRIES</t>
  </si>
  <si>
    <t>56-0859662</t>
  </si>
  <si>
    <t>1250 ATLANTIC AVENUE</t>
  </si>
  <si>
    <t>Rocky Mount</t>
  </si>
  <si>
    <t>27801</t>
  </si>
  <si>
    <t>UMAR AT THE ROC</t>
  </si>
  <si>
    <t>56-1381671</t>
  </si>
  <si>
    <t>342 CHEROKEE CAMP ROAD</t>
  </si>
  <si>
    <t>Reidsville</t>
  </si>
  <si>
    <t>27320</t>
  </si>
  <si>
    <t>UNION DIVERSIFIED INDUSTRIES</t>
  </si>
  <si>
    <t>56-0987710</t>
  </si>
  <si>
    <t>2815 WALKUP AVENUE</t>
  </si>
  <si>
    <t>28111</t>
  </si>
  <si>
    <t>Victor and Associates, Inc.</t>
  </si>
  <si>
    <t>56-2050637</t>
  </si>
  <si>
    <t>1600 South Third Street</t>
  </si>
  <si>
    <t>27330</t>
  </si>
  <si>
    <t>VOCATIONAL ENTERPRISES-MURDOCH DEVELOPMENTAL CTR</t>
  </si>
  <si>
    <t>VOCATIONAL OPPORTUNITIES OF CHEROKEE</t>
  </si>
  <si>
    <t>56-1059214</t>
  </si>
  <si>
    <t>70 BINGO LOOP</t>
  </si>
  <si>
    <t>Cherokee</t>
  </si>
  <si>
    <t>28719</t>
  </si>
  <si>
    <t>VOCATIONAL OPTIONS OF HOKE COUNTY</t>
  </si>
  <si>
    <t>1992 TURNPIKE ROAD</t>
  </si>
  <si>
    <t>Raeford</t>
  </si>
  <si>
    <t>28376</t>
  </si>
  <si>
    <t>VOCATIONAL SOLUTIONS OF HENDERSON COUNTY</t>
  </si>
  <si>
    <t>56-0897854</t>
  </si>
  <si>
    <t>2110 SPARTANBURG HIGHWAY</t>
  </si>
  <si>
    <t>East Flat Rock</t>
  </si>
  <si>
    <t>28726</t>
  </si>
  <si>
    <t>WAKE ENTERPRISES, INC.</t>
  </si>
  <si>
    <t>56-1248778</t>
  </si>
  <si>
    <t>3548 BUSH STREET</t>
  </si>
  <si>
    <t>27609</t>
  </si>
  <si>
    <t>WATAUGA OPPORTUNITIES, INC.</t>
  </si>
  <si>
    <t>56-1089285</t>
  </si>
  <si>
    <t>642 GREENWAY ROAD</t>
  </si>
  <si>
    <t>Boone</t>
  </si>
  <si>
    <t>28607</t>
  </si>
  <si>
    <t>Watlington's Family Care Home</t>
  </si>
  <si>
    <t>56-1725594</t>
  </si>
  <si>
    <t>1401 Sherrod Watlington Cicle</t>
  </si>
  <si>
    <t>Greensboro</t>
  </si>
  <si>
    <t>27406</t>
  </si>
  <si>
    <t>WAYNE OPPORTUNITY CENTER</t>
  </si>
  <si>
    <t>56-0842676</t>
  </si>
  <si>
    <t>619 SOUTH GEORGE STREET</t>
  </si>
  <si>
    <t>WEBSTER ENTERPRISES OF JACKSON COUNTY, INC.</t>
  </si>
  <si>
    <t>56-1208982</t>
  </si>
  <si>
    <t>140 LITTLE SAVANNAH ROAD</t>
  </si>
  <si>
    <t>Sylva</t>
  </si>
  <si>
    <t>28779</t>
  </si>
  <si>
    <t>WILKES VOCATIONAL SERVICES</t>
  </si>
  <si>
    <t>56-0895118</t>
  </si>
  <si>
    <t>501 ELKIN HIGHWAY</t>
  </si>
  <si>
    <t>North Wilkesboro</t>
  </si>
  <si>
    <t>28659</t>
  </si>
  <si>
    <t>WILKES WORKS OF WILKES A.D.A.P.</t>
  </si>
  <si>
    <t>56-1158621</t>
  </si>
  <si>
    <t>820 BOSTON AVENUE</t>
  </si>
  <si>
    <t>WORK ACTIVITIES CENTER-CASWELL DEV CENTER</t>
  </si>
  <si>
    <t>56-1556082</t>
  </si>
  <si>
    <t>2415 WEST VERNON AVENUE</t>
  </si>
  <si>
    <t>28504-3321</t>
  </si>
  <si>
    <t>WORKSOURCE EAST</t>
  </si>
  <si>
    <t>56-1356229</t>
  </si>
  <si>
    <t>902 CORPORATE DRIVE</t>
  </si>
  <si>
    <t>27534</t>
  </si>
  <si>
    <t>WORKSOURCE WEST</t>
  </si>
  <si>
    <t>56-1026463</t>
  </si>
  <si>
    <t>200 ENOLA ROAD</t>
  </si>
  <si>
    <t>YELLOW MOUNTAIN ENTERPRISES</t>
  </si>
  <si>
    <t>56-1087868</t>
  </si>
  <si>
    <t>255 ESTATOA STREET</t>
  </si>
  <si>
    <t>Newland</t>
  </si>
  <si>
    <t>28657</t>
  </si>
  <si>
    <t>ACHIEVEMENTS, INC.</t>
  </si>
  <si>
    <t>81-0350726</t>
  </si>
  <si>
    <t>101 MINERAL AVENUE</t>
  </si>
  <si>
    <t>Libby</t>
  </si>
  <si>
    <t>MT</t>
  </si>
  <si>
    <t>59923</t>
  </si>
  <si>
    <t>A.W.A.R.E., INC.</t>
  </si>
  <si>
    <t>81-0360391</t>
  </si>
  <si>
    <t>205 EAST PARK STREET</t>
  </si>
  <si>
    <t>Anaconda</t>
  </si>
  <si>
    <t>59711</t>
  </si>
  <si>
    <t>BEARTOOTH INDUSTRIES</t>
  </si>
  <si>
    <t>81-0347025</t>
  </si>
  <si>
    <t>1220 N. Haggin Avenue</t>
  </si>
  <si>
    <t>Red Lodge</t>
  </si>
  <si>
    <t>59068</t>
  </si>
  <si>
    <t>BIG HORN INDUSTRIES</t>
  </si>
  <si>
    <t>910 NORTH MILES</t>
  </si>
  <si>
    <t>Hardin</t>
  </si>
  <si>
    <t>59034</t>
  </si>
  <si>
    <t>BILLINGS TRAINING INDUSTRIES WEST</t>
  </si>
  <si>
    <t>604 19TH STREET, WEST</t>
  </si>
  <si>
    <t>Billings</t>
  </si>
  <si>
    <t>59102</t>
  </si>
  <si>
    <t>BSW, INC.</t>
  </si>
  <si>
    <t>81-0299560</t>
  </si>
  <si>
    <t>845 SOUTH WYOMING STREET</t>
  </si>
  <si>
    <t>Butte</t>
  </si>
  <si>
    <t>59701</t>
  </si>
  <si>
    <t>CHOTEAU ACTIVITIES, INC.</t>
  </si>
  <si>
    <t>81-0360397</t>
  </si>
  <si>
    <t>109 MAIN AVENUE NORTH</t>
  </si>
  <si>
    <t>Choteau</t>
  </si>
  <si>
    <t>59422</t>
  </si>
  <si>
    <t>COR ENTERPRISES, INC.</t>
  </si>
  <si>
    <t>81-0309011</t>
  </si>
  <si>
    <t>2121 Lampman Drive</t>
  </si>
  <si>
    <t>COUNTERPOINT, INC.</t>
  </si>
  <si>
    <t>81-0382705</t>
  </si>
  <si>
    <t>116 EAST LEWIS STREET</t>
  </si>
  <si>
    <t>Livingston</t>
  </si>
  <si>
    <t>59047</t>
  </si>
  <si>
    <t>EASTERN MONTANA INDUSTRIES</t>
  </si>
  <si>
    <t>81-0332758</t>
  </si>
  <si>
    <t>805 S. HAYNES AVENUE</t>
  </si>
  <si>
    <t>Miles City</t>
  </si>
  <si>
    <t>59301</t>
  </si>
  <si>
    <t>EASTER SEALS GOODWILL NORTHERN ROCKY MOUNTAIN</t>
  </si>
  <si>
    <t>81-0232125</t>
  </si>
  <si>
    <t>425 1st AVENUE NORTH</t>
  </si>
  <si>
    <t>Great Falls</t>
  </si>
  <si>
    <t>59404</t>
  </si>
  <si>
    <t>FLATHEAD INDUSTRIES</t>
  </si>
  <si>
    <t>23-7359797</t>
  </si>
  <si>
    <t>66 4TH AVENUE WEST N.</t>
  </si>
  <si>
    <t>Kalispell</t>
  </si>
  <si>
    <t>59901</t>
  </si>
  <si>
    <t>FOLKSHOP, INC.</t>
  </si>
  <si>
    <t>81-0358555</t>
  </si>
  <si>
    <t>213 NORTH MAIN STREET</t>
  </si>
  <si>
    <t>Saint Ignatius</t>
  </si>
  <si>
    <t>59865</t>
  </si>
  <si>
    <t>HAVRE DAY ACTIVITY CENTER, INC.</t>
  </si>
  <si>
    <t>81-0346788</t>
  </si>
  <si>
    <t>235 WEST 1ST STREET</t>
  </si>
  <si>
    <t>Havre</t>
  </si>
  <si>
    <t>59501</t>
  </si>
  <si>
    <t>HELENA INDUSTRIES, INC.</t>
  </si>
  <si>
    <t>81-0305451</t>
  </si>
  <si>
    <t>1325 HELENA AVENUE</t>
  </si>
  <si>
    <t>Helena</t>
  </si>
  <si>
    <t>59601</t>
  </si>
  <si>
    <t>LIGHTHOUSE CHRISTIAN HOME</t>
  </si>
  <si>
    <t>36-3766292</t>
  </si>
  <si>
    <t>384 NORTH SOMERS ROAD</t>
  </si>
  <si>
    <t>LITTLE BITTERROOT SERVICES, INC.</t>
  </si>
  <si>
    <t>81-0370570</t>
  </si>
  <si>
    <t>807 - 5TH AVENUE</t>
  </si>
  <si>
    <t>Plains</t>
  </si>
  <si>
    <t>59859</t>
  </si>
  <si>
    <t>MALTA OPPORTUNITIES, INC.</t>
  </si>
  <si>
    <t>81-0392249</t>
  </si>
  <si>
    <t>11 SOUTH 3RD STREET EAST</t>
  </si>
  <si>
    <t>Malta</t>
  </si>
  <si>
    <t>59538</t>
  </si>
  <si>
    <t>MILK RIVER, INC.</t>
  </si>
  <si>
    <t>81-0361168</t>
  </si>
  <si>
    <t>219 SECOND AVENUE, SOUTH</t>
  </si>
  <si>
    <t>Glasgow</t>
  </si>
  <si>
    <t>59230</t>
  </si>
  <si>
    <t>MISSOULA DEVELOPMENTAL SERVICES CORPORATION</t>
  </si>
  <si>
    <t>81-0460814</t>
  </si>
  <si>
    <t>1005 MARSHALL STREET</t>
  </si>
  <si>
    <t>Missoula</t>
  </si>
  <si>
    <t>59801-3609</t>
  </si>
  <si>
    <t>OPPORTUNITY RESOURCES, INC.</t>
  </si>
  <si>
    <t>81-0247708</t>
  </si>
  <si>
    <t>2821 SOUTH RUSSELL STREET</t>
  </si>
  <si>
    <t>59801</t>
  </si>
  <si>
    <t>QUALITY LIFE CONCEPTS</t>
  </si>
  <si>
    <t>81-0366158</t>
  </si>
  <si>
    <t>3815 RIVER DRIVE NORTH</t>
  </si>
  <si>
    <t>59405</t>
  </si>
  <si>
    <t>Ravalli Services Corporation</t>
  </si>
  <si>
    <t>81-0350140</t>
  </si>
  <si>
    <t>219 Pennsylvania Avenue</t>
  </si>
  <si>
    <t>Hamilton</t>
  </si>
  <si>
    <t>59840</t>
  </si>
  <si>
    <t>81-0347366</t>
  </si>
  <si>
    <t>322 GALLATIN PARK DRIVE</t>
  </si>
  <si>
    <t>Bozeman</t>
  </si>
  <si>
    <t>59715</t>
  </si>
  <si>
    <t>SNOWY MOUNTAIN INDUSTRIES</t>
  </si>
  <si>
    <t>132 WUNDERLIN STREET</t>
  </si>
  <si>
    <t>59457</t>
  </si>
  <si>
    <t>SPECIAL K RANCH</t>
  </si>
  <si>
    <t>36-3378581</t>
  </si>
  <si>
    <t>34 SPECIAL K LANE</t>
  </si>
  <si>
    <t>59019</t>
  </si>
  <si>
    <t>WEST MONT WORK SERVICES</t>
  </si>
  <si>
    <t>81-0402506</t>
  </si>
  <si>
    <t>1515 BLAINE STREET</t>
  </si>
  <si>
    <t>ABILITYWORKS, INC.</t>
  </si>
  <si>
    <t>41-2142970</t>
  </si>
  <si>
    <t>1281 HIGHWAY 51, NORTH</t>
  </si>
  <si>
    <t>MS</t>
  </si>
  <si>
    <t>39110</t>
  </si>
  <si>
    <t>ACT CENTER</t>
  </si>
  <si>
    <t>64-6000335</t>
  </si>
  <si>
    <t>1201 MAIN STREET</t>
  </si>
  <si>
    <t>39703</t>
  </si>
  <si>
    <t>ATTALA INDUSTRIES</t>
  </si>
  <si>
    <t>48-1304759</t>
  </si>
  <si>
    <t>2092 ATTALA ROAD 2202</t>
  </si>
  <si>
    <t>Kosciusko</t>
  </si>
  <si>
    <t>39090</t>
  </si>
  <si>
    <t>BOSWELL REGIONAL CENTER</t>
  </si>
  <si>
    <t>64-0586809</t>
  </si>
  <si>
    <t>1049 SIMPSON HIGHWAY 149 NORTH</t>
  </si>
  <si>
    <t>Magee</t>
  </si>
  <si>
    <t>39111</t>
  </si>
  <si>
    <t>FLORIDA CARE PROPERTIES, INC.</t>
  </si>
  <si>
    <t>58-2550002</t>
  </si>
  <si>
    <t>350 Highway 322 West</t>
  </si>
  <si>
    <t>Clarksdale</t>
  </si>
  <si>
    <t>38614</t>
  </si>
  <si>
    <t>GULF COAST MENTAL HEALTH CENTER REGION XIII</t>
  </si>
  <si>
    <t>64-0478777</t>
  </si>
  <si>
    <t>1110 42ND AVENUE</t>
  </si>
  <si>
    <t>Gulfport</t>
  </si>
  <si>
    <t>39501-2663</t>
  </si>
  <si>
    <t>LOUISVILLE INDUSTRIES</t>
  </si>
  <si>
    <t>64-0900144</t>
  </si>
  <si>
    <t>5549 OLD ROBINSON ROAD</t>
  </si>
  <si>
    <t>Louisville</t>
  </si>
  <si>
    <t>39339</t>
  </si>
  <si>
    <t>MIDD-MERIDIAN</t>
  </si>
  <si>
    <t>64-0501339</t>
  </si>
  <si>
    <t>1405 COLLEGE DRIVE</t>
  </si>
  <si>
    <t>Meridian</t>
  </si>
  <si>
    <t>39307</t>
  </si>
  <si>
    <t>MIDD-WEST</t>
  </si>
  <si>
    <t>64-0408845</t>
  </si>
  <si>
    <t>100 SMOKEY LANE</t>
  </si>
  <si>
    <t>Vicksburg</t>
  </si>
  <si>
    <t>39180</t>
  </si>
  <si>
    <t>MIID INDUSTRIES</t>
  </si>
  <si>
    <t>1101 HIGHWAY 11, SOUTH</t>
  </si>
  <si>
    <t>Ellisville</t>
  </si>
  <si>
    <t>39437</t>
  </si>
  <si>
    <t>MISSISSIPPI CHRISTIAN FAMILY SERVICES</t>
  </si>
  <si>
    <t>64-0576709</t>
  </si>
  <si>
    <t>394 PINE STREET</t>
  </si>
  <si>
    <t>Rolling Fork</t>
  </si>
  <si>
    <t>39159</t>
  </si>
  <si>
    <t>MISSISSIPPI GOODWORKS, INC.</t>
  </si>
  <si>
    <t>64-0921721</t>
  </si>
  <si>
    <t>GOODWILL INDUSTRIES OF SOUTH MISSISSIPPI</t>
  </si>
  <si>
    <t>39501</t>
  </si>
  <si>
    <t>MORTON INDUSTRIES</t>
  </si>
  <si>
    <t>64-0900143</t>
  </si>
  <si>
    <t>3986 HIGHWAY 80</t>
  </si>
  <si>
    <t>Morton</t>
  </si>
  <si>
    <t>39117</t>
  </si>
  <si>
    <t>NORTH MISSISSIPPI REGIONAL CENTER</t>
  </si>
  <si>
    <t>64-0509761</t>
  </si>
  <si>
    <t>967 REGIONAL CENTER DRIVE</t>
  </si>
  <si>
    <t>38655</t>
  </si>
  <si>
    <t>RANKIN COUNTY INDUSTRIES</t>
  </si>
  <si>
    <t>64-0584893</t>
  </si>
  <si>
    <t>600 MARQUETTE ROAD</t>
  </si>
  <si>
    <t>Brandon</t>
  </si>
  <si>
    <t>39042</t>
  </si>
  <si>
    <t>REHABILITATION CENTERS, INC D/B/A MILLCREEK</t>
  </si>
  <si>
    <t>64-0568382</t>
  </si>
  <si>
    <t>900 1ST AVENUE N.E.</t>
  </si>
  <si>
    <t>SINGING RIVER INDUSTRIES</t>
  </si>
  <si>
    <t>64-0650708</t>
  </si>
  <si>
    <t>2900 NORTH DOLPLHIN DRIVE</t>
  </si>
  <si>
    <t>Gautier</t>
  </si>
  <si>
    <t>39553</t>
  </si>
  <si>
    <t>SKILLS TRAINING CENTER</t>
  </si>
  <si>
    <t>64-0522444</t>
  </si>
  <si>
    <t>682 COLLIER ROAD</t>
  </si>
  <si>
    <t>Starkville</t>
  </si>
  <si>
    <t>39759</t>
  </si>
  <si>
    <t>SOUTH MISSISSIPPI REGIONAL CENTER</t>
  </si>
  <si>
    <t>64-0599139</t>
  </si>
  <si>
    <t>1170 WEST RAILROAD STREET</t>
  </si>
  <si>
    <t>39560</t>
  </si>
  <si>
    <t>THE BADDOUR CENTER</t>
  </si>
  <si>
    <t>64-0578661</t>
  </si>
  <si>
    <t>3297 HIGHWAY 51, SOUTH</t>
  </si>
  <si>
    <t>Senatobia</t>
  </si>
  <si>
    <t>38668</t>
  </si>
  <si>
    <t>64-0876399</t>
  </si>
  <si>
    <t>14066 HIGHWAY 16 WEST</t>
  </si>
  <si>
    <t>De Kalb</t>
  </si>
  <si>
    <t>39328</t>
  </si>
  <si>
    <t>WILLOWOOD DEVELOPMENTAL CENTER</t>
  </si>
  <si>
    <t>64-0523324</t>
  </si>
  <si>
    <t>1635 BOLING STREET</t>
  </si>
  <si>
    <t>39213</t>
  </si>
  <si>
    <t>YAZOO MULTI-FLEX INDUSTRIES</t>
  </si>
  <si>
    <t>64-0799655</t>
  </si>
  <si>
    <t>2315 GORDON AVENUE</t>
  </si>
  <si>
    <t>Yazoo City</t>
  </si>
  <si>
    <t>39194</t>
  </si>
  <si>
    <t>ADAPT, INC.</t>
  </si>
  <si>
    <t>38-2067327</t>
  </si>
  <si>
    <t>202 MORSE STREET</t>
  </si>
  <si>
    <t>Coldwater</t>
  </si>
  <si>
    <t>MI</t>
  </si>
  <si>
    <t>49036</t>
  </si>
  <si>
    <t>ALTERNATIVE SERVICES, INC.</t>
  </si>
  <si>
    <t>38-2225929</t>
  </si>
  <si>
    <t>32625 7 MILE ROAD, SUITE 5</t>
  </si>
  <si>
    <t>Livonia</t>
  </si>
  <si>
    <t>48152</t>
  </si>
  <si>
    <t>ARKAY, INC.</t>
  </si>
  <si>
    <t>38-2577464</t>
  </si>
  <si>
    <t>15221 EUREKA ROAD</t>
  </si>
  <si>
    <t>Southgate</t>
  </si>
  <si>
    <t>48195</t>
  </si>
  <si>
    <t>ARNOLD CENTER, INC.</t>
  </si>
  <si>
    <t>38-6116234</t>
  </si>
  <si>
    <t>400 WEXFORD AVENUE</t>
  </si>
  <si>
    <t>48640</t>
  </si>
  <si>
    <t>Calhoun County Community Mental Health</t>
  </si>
  <si>
    <t>38-3318175</t>
  </si>
  <si>
    <t>SUMMIT POINTE</t>
  </si>
  <si>
    <t>Battle Creek</t>
  </si>
  <si>
    <t>49017</t>
  </si>
  <si>
    <t>CASSELL AND ASSOCIATES, LLC</t>
  </si>
  <si>
    <t>37-1036318</t>
  </si>
  <si>
    <t>40020 GRAND RIVER AVENUE</t>
  </si>
  <si>
    <t>Novi</t>
  </si>
  <si>
    <t>48375</t>
  </si>
  <si>
    <t>CASS VALLEY ENTERPRISES</t>
  </si>
  <si>
    <t>38-2848185</t>
  </si>
  <si>
    <t>50 ENTERPRISE DRIVE</t>
  </si>
  <si>
    <t>Vassar</t>
  </si>
  <si>
    <t>48768</t>
  </si>
  <si>
    <t>C.E.I. COMMUNITY MENTAL HEALTH</t>
  </si>
  <si>
    <t>38-6337733</t>
  </si>
  <si>
    <t>812 EAST JOLLY ROAD</t>
  </si>
  <si>
    <t>48910</t>
  </si>
  <si>
    <t>CHS GROUP, LLC</t>
  </si>
  <si>
    <t>20-5680409</t>
  </si>
  <si>
    <t>115 EAST FRONT STREET</t>
  </si>
  <si>
    <t>48161</t>
  </si>
  <si>
    <t>COMMUNITY ENTERPRISES OF ST. CLAIR COUNTY</t>
  </si>
  <si>
    <t>27-3385158</t>
  </si>
  <si>
    <t>1033 26TH STREET</t>
  </si>
  <si>
    <t>Port Huron</t>
  </si>
  <si>
    <t>48060</t>
  </si>
  <si>
    <t>COMPREHENSIVE SERVICES FOR THE DEV. DISABLED</t>
  </si>
  <si>
    <t>38-2483444</t>
  </si>
  <si>
    <t>98 WINCHESTER STREET</t>
  </si>
  <si>
    <t>CREATIVE EMPOWERMENT OPPORTUNITIES</t>
  </si>
  <si>
    <t>38-3099553</t>
  </si>
  <si>
    <t>34820 HARPER AVENUE</t>
  </si>
  <si>
    <t>Clinton Township</t>
  </si>
  <si>
    <t>48035</t>
  </si>
  <si>
    <t>CROSSROADS INDUSTRIES, INC.</t>
  </si>
  <si>
    <t>38-2003803</t>
  </si>
  <si>
    <t>2464 SILVER FOX TRAIL</t>
  </si>
  <si>
    <t>Gaylord</t>
  </si>
  <si>
    <t>49735</t>
  </si>
  <si>
    <t>DO-ALL, INC.</t>
  </si>
  <si>
    <t>38-2024600</t>
  </si>
  <si>
    <t>1400 SOUTH LINCOLN STREET</t>
  </si>
  <si>
    <t>Bay City</t>
  </si>
  <si>
    <t>48708</t>
  </si>
  <si>
    <t>Dutton Farm</t>
  </si>
  <si>
    <t>27-1940625</t>
  </si>
  <si>
    <t>2270 Dutton Road</t>
  </si>
  <si>
    <t>48306</t>
  </si>
  <si>
    <t>FREEDOM WORK OPPORTUNITIES, INC.</t>
  </si>
  <si>
    <t>38-2479041</t>
  </si>
  <si>
    <t>2880 NORTH MILFORD ROAD</t>
  </si>
  <si>
    <t>Highland</t>
  </si>
  <si>
    <t>48357</t>
  </si>
  <si>
    <t>Freedom Work Opportunities of Genessee (FWOGC)</t>
  </si>
  <si>
    <t>38-3191131</t>
  </si>
  <si>
    <t>3488 Pierson Place</t>
  </si>
  <si>
    <t>Flushing</t>
  </si>
  <si>
    <t>48433</t>
  </si>
  <si>
    <t>GATEWAY SERVICES</t>
  </si>
  <si>
    <t>38-2025227</t>
  </si>
  <si>
    <t>1440 E. EMPIRE AVENUE</t>
  </si>
  <si>
    <t>Benton Harbor</t>
  </si>
  <si>
    <t>49022</t>
  </si>
  <si>
    <t>GHS - COMMUNITY INTEGRATION CENTER - SERENDIPITY</t>
  </si>
  <si>
    <t>46-1377563</t>
  </si>
  <si>
    <t>1057 EAST COLDWATER ROAD</t>
  </si>
  <si>
    <t>Flint</t>
  </si>
  <si>
    <t>48505</t>
  </si>
  <si>
    <t>GHS COMMUNITY INTEGRATION CENTER SERENDIPITY</t>
  </si>
  <si>
    <t>38-6004849</t>
  </si>
  <si>
    <t>GOODWILL INDUS. OF CENTRAL MICHIGAN'S HEARTLAND</t>
  </si>
  <si>
    <t>38-1426892</t>
  </si>
  <si>
    <t>4820 WAYNE ROAD</t>
  </si>
  <si>
    <t>49015</t>
  </si>
  <si>
    <t>GOODWILL INDUSTRIES OF SAINT CLAIR COUNTY</t>
  </si>
  <si>
    <t>38-1553452</t>
  </si>
  <si>
    <t>1013 26TH STREET</t>
  </si>
  <si>
    <t>GOODWILL INDUSTRIES OF SOUTHEASTERN MICHIGAN</t>
  </si>
  <si>
    <t>38-1646249</t>
  </si>
  <si>
    <t>1357 DIVISION STREET</t>
  </si>
  <si>
    <t>Adrian</t>
  </si>
  <si>
    <t>49221</t>
  </si>
  <si>
    <t>GOODWILL INDUSTRIES OF WEST MICHIGAN, INC.</t>
  </si>
  <si>
    <t>38-1357148</t>
  </si>
  <si>
    <t>271 EAST APPLE AVENUE</t>
  </si>
  <si>
    <t>Muskegon</t>
  </si>
  <si>
    <t>49442</t>
  </si>
  <si>
    <t>GRAND RAPIDS REHABILITATION</t>
  </si>
  <si>
    <t>38-2481067</t>
  </si>
  <si>
    <t>1490 EAST BELTLINE SE</t>
  </si>
  <si>
    <t>49506</t>
  </si>
  <si>
    <t>GRAND TRAVERSE INDUSTRIES</t>
  </si>
  <si>
    <t>38-2090521</t>
  </si>
  <si>
    <t>2883 AERO PARK DRIVE</t>
  </si>
  <si>
    <t>Traverse City</t>
  </si>
  <si>
    <t>49686</t>
  </si>
  <si>
    <t>GROWTH AND OPPORTUNITY, INC.</t>
  </si>
  <si>
    <t>38-2019334</t>
  </si>
  <si>
    <t>525 S. COURT STREET</t>
  </si>
  <si>
    <t>Lapeer</t>
  </si>
  <si>
    <t>48446</t>
  </si>
  <si>
    <t>HOPE NETWORK WEST MICHIGAN</t>
  </si>
  <si>
    <t>38-3323617</t>
  </si>
  <si>
    <t>755 36TH STREET SE</t>
  </si>
  <si>
    <t>49501</t>
  </si>
  <si>
    <t>JAY SHOP, INC.</t>
  </si>
  <si>
    <t>38-1815551</t>
  </si>
  <si>
    <t>242 CESAR CHAVEZ AVENUE</t>
  </si>
  <si>
    <t>Pontiac</t>
  </si>
  <si>
    <t>48342</t>
  </si>
  <si>
    <t>JOURNEY SKILL CENTER</t>
  </si>
  <si>
    <t>38-3372887</t>
  </si>
  <si>
    <t>227 E. SANILAC AVENUE</t>
  </si>
  <si>
    <t>Sandusky</t>
  </si>
  <si>
    <t>48471</t>
  </si>
  <si>
    <t>JUDSON CENTER</t>
  </si>
  <si>
    <t>38-1359084</t>
  </si>
  <si>
    <t>4410 WEST 13 MILE ROAD</t>
  </si>
  <si>
    <t>Royal Oak</t>
  </si>
  <si>
    <t>48073</t>
  </si>
  <si>
    <t>JVS</t>
  </si>
  <si>
    <t>38-1358013</t>
  </si>
  <si>
    <t>29699 SOUTHFIELD ROAD</t>
  </si>
  <si>
    <t>Southfield</t>
  </si>
  <si>
    <t>48076</t>
  </si>
  <si>
    <t>KANDU, INCORPORATED</t>
  </si>
  <si>
    <t>38-6123412</t>
  </si>
  <si>
    <t>4190 SUNNYSIDE DRIVE</t>
  </si>
  <si>
    <t>Holland</t>
  </si>
  <si>
    <t>49424</t>
  </si>
  <si>
    <t>KEY OPPORTUNITIES, INC.</t>
  </si>
  <si>
    <t>38-2129773</t>
  </si>
  <si>
    <t>400 NORTH HILLSDALE STREET</t>
  </si>
  <si>
    <t>Hillsdale</t>
  </si>
  <si>
    <t>49242</t>
  </si>
  <si>
    <t>LAKESTATE INDUSTRIES, INC.</t>
  </si>
  <si>
    <t>38-2007047</t>
  </si>
  <si>
    <t>1830 NORTH 21ST STREET</t>
  </si>
  <si>
    <t>Escanaba</t>
  </si>
  <si>
    <t>49829</t>
  </si>
  <si>
    <t>LAPEER TEAM WORK, INC.</t>
  </si>
  <si>
    <t>38-2836254</t>
  </si>
  <si>
    <t>1785 WEST GENESEE STREET</t>
  </si>
  <si>
    <t>MACOMB FAMILY SERVICES</t>
  </si>
  <si>
    <t>38-2315965</t>
  </si>
  <si>
    <t>124 WEST GATES</t>
  </si>
  <si>
    <t>Romeo</t>
  </si>
  <si>
    <t>48065</t>
  </si>
  <si>
    <t>MICHIGAN COMMUNITY SERVICES, INC.</t>
  </si>
  <si>
    <t>38-2443447</t>
  </si>
  <si>
    <t>OPPORTUNITY KNOCKS</t>
  </si>
  <si>
    <t>Davison</t>
  </si>
  <si>
    <t>48423</t>
  </si>
  <si>
    <t>MID-MICHIGAN INDUSTRIES, INC.</t>
  </si>
  <si>
    <t>38-2001352</t>
  </si>
  <si>
    <t>2426 PARKWAY DRIVE</t>
  </si>
  <si>
    <t>48858</t>
  </si>
  <si>
    <t>MRC INDUSTRIES, INC.</t>
  </si>
  <si>
    <t>38-1911437</t>
  </si>
  <si>
    <t>2538 SOUTH 26TH STREET</t>
  </si>
  <si>
    <t>Kalamazoo</t>
  </si>
  <si>
    <t>49048</t>
  </si>
  <si>
    <t>MTI INDUSTRIES</t>
  </si>
  <si>
    <t>38-1917556</t>
  </si>
  <si>
    <t>34276 52ND STREET</t>
  </si>
  <si>
    <t>Bangor</t>
  </si>
  <si>
    <t>49013</t>
  </si>
  <si>
    <t>NEW DIMENSIONS, INC.</t>
  </si>
  <si>
    <t>38-2066095</t>
  </si>
  <si>
    <t>2 JOHNSON COURT</t>
  </si>
  <si>
    <t>NEW HORIZONS REHABILITATION SERVICES, INC.</t>
  </si>
  <si>
    <t>38-1748781</t>
  </si>
  <si>
    <t>1814 POND RUN</t>
  </si>
  <si>
    <t>Auburn Hills</t>
  </si>
  <si>
    <t>48326</t>
  </si>
  <si>
    <t>NORTHERN TRANSITIONS, INC.</t>
  </si>
  <si>
    <t>38-1876470</t>
  </si>
  <si>
    <t>1401 WEST EASTERDAY AVENUE</t>
  </si>
  <si>
    <t>Sault Sainte Marie</t>
  </si>
  <si>
    <t>49783</t>
  </si>
  <si>
    <t>PIONEER RESOURCES, INC.</t>
  </si>
  <si>
    <t>38-1367329</t>
  </si>
  <si>
    <t>601 TERRACE STREET, SUITE 100</t>
  </si>
  <si>
    <t>49440</t>
  </si>
  <si>
    <t>R.O.O.C., INC.</t>
  </si>
  <si>
    <t>38-2122076</t>
  </si>
  <si>
    <t>11051 NORTH CUT ROAD</t>
  </si>
  <si>
    <t>Roscommon</t>
  </si>
  <si>
    <t>48653</t>
  </si>
  <si>
    <t>SAINT JOSEPH COMMUNITY CO-OP</t>
  </si>
  <si>
    <t>20-4280955</t>
  </si>
  <si>
    <t>811 BROADUS STREET</t>
  </si>
  <si>
    <t>49091</t>
  </si>
  <si>
    <t>SERVICES TO ENHANCE POTENTIAL</t>
  </si>
  <si>
    <t>23-7289763</t>
  </si>
  <si>
    <t>2941 SOUTH GULLEY ROAD</t>
  </si>
  <si>
    <t>Dearborn</t>
  </si>
  <si>
    <t>48124</t>
  </si>
  <si>
    <t>SOCIAL RESOURCES, INC</t>
  </si>
  <si>
    <t>38-2049152</t>
  </si>
  <si>
    <t>15762 CLAIRE COURT</t>
  </si>
  <si>
    <t>Macomb Township</t>
  </si>
  <si>
    <t>48042</t>
  </si>
  <si>
    <t>STRAITS AREA SERVICES, INC.</t>
  </si>
  <si>
    <t>36-4538279</t>
  </si>
  <si>
    <t>1320 WEST STATE STREET</t>
  </si>
  <si>
    <t>Cheboygan</t>
  </si>
  <si>
    <t>49721</t>
  </si>
  <si>
    <t>SVRC INDUSTRIES</t>
  </si>
  <si>
    <t>38-1740297</t>
  </si>
  <si>
    <t>919 VETERANS MEMORIAL PARKWAY</t>
  </si>
  <si>
    <t>Saginaw</t>
  </si>
  <si>
    <t>48601</t>
  </si>
  <si>
    <t>THUMB INDUSTRIES, INC.</t>
  </si>
  <si>
    <t>38-1915119</t>
  </si>
  <si>
    <t>1263 SAND BEACH ROAD</t>
  </si>
  <si>
    <t>Bad Axe</t>
  </si>
  <si>
    <t>48413</t>
  </si>
  <si>
    <t>TRICO OPPORTUNITIES, INC.</t>
  </si>
  <si>
    <t>38-1871305</t>
  </si>
  <si>
    <t>610 NORTH HOOPER STREET</t>
  </si>
  <si>
    <t>Kingsford</t>
  </si>
  <si>
    <t>49802</t>
  </si>
  <si>
    <t>VOCATIONAL INDEPENDENCE PROGRAM (VIP)</t>
  </si>
  <si>
    <t>38-1558541</t>
  </si>
  <si>
    <t>5069 VAN SLYKE ROAD</t>
  </si>
  <si>
    <t>48507</t>
  </si>
  <si>
    <t>WASHTENAW COUNTY COMMUNITY SUPPORT</t>
  </si>
  <si>
    <t>38-6004894</t>
  </si>
  <si>
    <t>AND TREATMENT SERVICES</t>
  </si>
  <si>
    <t>Ann Arbor</t>
  </si>
  <si>
    <t>48108</t>
  </si>
  <si>
    <t>WILLOWBROOK REHABILITATION SERVICES, INC.</t>
  </si>
  <si>
    <t>38-2714547</t>
  </si>
  <si>
    <t>7200 CHALLIS ROAD</t>
  </si>
  <si>
    <t>Brighton</t>
  </si>
  <si>
    <t>48116</t>
  </si>
  <si>
    <t>WORK SKILLS CORPORATION</t>
  </si>
  <si>
    <t>38-2025701</t>
  </si>
  <si>
    <t>100 SUMMIT STREET</t>
  </si>
  <si>
    <t>CENTRAL AROOSTOOK ARC</t>
  </si>
  <si>
    <t>01-0263507</t>
  </si>
  <si>
    <t>AROOSTOOK SHREDDING AND RECYCLING</t>
  </si>
  <si>
    <t>Presque Isle</t>
  </si>
  <si>
    <t>ME</t>
  </si>
  <si>
    <t>04769</t>
  </si>
  <si>
    <t>MOTIVATIONAL SERVICES, INC.</t>
  </si>
  <si>
    <t>01-0342515</t>
  </si>
  <si>
    <t>71 HOSPITAL STREET</t>
  </si>
  <si>
    <t>Augusta</t>
  </si>
  <si>
    <t>04330</t>
  </si>
  <si>
    <t>01-0331728</t>
  </si>
  <si>
    <t>368 MINOT AVENUE</t>
  </si>
  <si>
    <t>Auburn</t>
  </si>
  <si>
    <t>04211</t>
  </si>
  <si>
    <t>PHOENIX EMPLOYMENT AND REHABILITATION SERVICES</t>
  </si>
  <si>
    <t>01-0314110</t>
  </si>
  <si>
    <t>444 STILLWATER AVENUE, SUITE 100</t>
  </si>
  <si>
    <t>04401</t>
  </si>
  <si>
    <t>SECURERMS</t>
  </si>
  <si>
    <t>01-0279587</t>
  </si>
  <si>
    <t>27 HANCOCK LANE</t>
  </si>
  <si>
    <t>04073</t>
  </si>
  <si>
    <t>01-0272879</t>
  </si>
  <si>
    <t>461 HARTLAND ROAD</t>
  </si>
  <si>
    <t>Saint Albans</t>
  </si>
  <si>
    <t>04971</t>
  </si>
  <si>
    <t>WORK FIRST, INC.</t>
  </si>
  <si>
    <t>01-0369660</t>
  </si>
  <si>
    <t>306 WILTON ROAD</t>
  </si>
  <si>
    <t>04938</t>
  </si>
  <si>
    <t>ACCESS, INC.</t>
  </si>
  <si>
    <t>42-1045275</t>
  </si>
  <si>
    <t>20 5TH STREET NW</t>
  </si>
  <si>
    <t>IA</t>
  </si>
  <si>
    <t>50441</t>
  </si>
  <si>
    <t>ADVANCEMENT SERVICES OF JONES COUNTY</t>
  </si>
  <si>
    <t>42-1000728</t>
  </si>
  <si>
    <t>202 PLASTIC LANE</t>
  </si>
  <si>
    <t>52310</t>
  </si>
  <si>
    <t>AREA RESIDENTIAL CARE, INC.</t>
  </si>
  <si>
    <t>42-0936800</t>
  </si>
  <si>
    <t>VOCATIONAL SERVICES CENTER</t>
  </si>
  <si>
    <t>Dubuque</t>
  </si>
  <si>
    <t>52002</t>
  </si>
  <si>
    <t>CAN-DO REDEMPTION CENTER</t>
  </si>
  <si>
    <t>CENTER FOR THE ADVANCEMENT OF SELF SUFFICIENCY</t>
  </si>
  <si>
    <t>42-1072788</t>
  </si>
  <si>
    <t>1406 SW 7TH STREET</t>
  </si>
  <si>
    <t>Atlantic</t>
  </si>
  <si>
    <t>50022</t>
  </si>
  <si>
    <t>CHEROKEE COUNTY WORK SERVICES, INC.</t>
  </si>
  <si>
    <t>42-1023729</t>
  </si>
  <si>
    <t>322 LAKE STREET</t>
  </si>
  <si>
    <t>51012</t>
  </si>
  <si>
    <t>CHRISTIAN OPPORTUNITY CENTER</t>
  </si>
  <si>
    <t>42-0946676</t>
  </si>
  <si>
    <t>1553 BROADWAY</t>
  </si>
  <si>
    <t>Pella</t>
  </si>
  <si>
    <t>50219</t>
  </si>
  <si>
    <t>COMPREHENSIVE SYSTEMS, INC.</t>
  </si>
  <si>
    <t>42-0951695</t>
  </si>
  <si>
    <t>1700 CLARK STREET</t>
  </si>
  <si>
    <t>Charles City</t>
  </si>
  <si>
    <t>50616</t>
  </si>
  <si>
    <t>CONCERNED, INC.</t>
  </si>
  <si>
    <t>42-0994874</t>
  </si>
  <si>
    <t>1812 INDUSTRIAL PARKWAY</t>
  </si>
  <si>
    <t>Harlan</t>
  </si>
  <si>
    <t>51537</t>
  </si>
  <si>
    <t>COUNTRY VIEW</t>
  </si>
  <si>
    <t>42-6005328</t>
  </si>
  <si>
    <t>1410 WEST DUNKERTON ROAD</t>
  </si>
  <si>
    <t>50703</t>
  </si>
  <si>
    <t>CROSSROADS, INC.</t>
  </si>
  <si>
    <t>42-0951385</t>
  </si>
  <si>
    <t>1424 HOUSER STREET</t>
  </si>
  <si>
    <t>Muscatine</t>
  </si>
  <si>
    <t>52761</t>
  </si>
  <si>
    <t>CROSSROADS OF WESTERN IOWA</t>
  </si>
  <si>
    <t>42-1041046</t>
  </si>
  <si>
    <t>ONE CROSSROADS PLACE</t>
  </si>
  <si>
    <t>Missouri Valley</t>
  </si>
  <si>
    <t>51555</t>
  </si>
  <si>
    <t>DAC, INC.</t>
  </si>
  <si>
    <t>EXCEPTIONAL OPPORTUNITIES, INC.</t>
  </si>
  <si>
    <t>42-0953931</t>
  </si>
  <si>
    <t>602 1ST STREET</t>
  </si>
  <si>
    <t>Burt</t>
  </si>
  <si>
    <t>50522</t>
  </si>
  <si>
    <t>FIRST RESOURCES CORPORATION</t>
  </si>
  <si>
    <t>42-1279294</t>
  </si>
  <si>
    <t>102 S. Main Street</t>
  </si>
  <si>
    <t>Sigourney</t>
  </si>
  <si>
    <t>52591</t>
  </si>
  <si>
    <t>G AND G LIVING CENTERS, INC.</t>
  </si>
  <si>
    <t>42-1377250</t>
  </si>
  <si>
    <t>602 KOSCIUSKO STREET</t>
  </si>
  <si>
    <t>Guttenberg</t>
  </si>
  <si>
    <t>52052</t>
  </si>
  <si>
    <t>GENESIS DEVELOPMENT</t>
  </si>
  <si>
    <t>23-7363533</t>
  </si>
  <si>
    <t>1607 North Lake Ave</t>
  </si>
  <si>
    <t>Storm Lake</t>
  </si>
  <si>
    <t>50588</t>
  </si>
  <si>
    <t>GOODWILL INDUSTRIES OF CENTRAL IOWA</t>
  </si>
  <si>
    <t>42-0764469</t>
  </si>
  <si>
    <t>4900 NORTHEAST 22ND STREET</t>
  </si>
  <si>
    <t>Des Moines</t>
  </si>
  <si>
    <t>50313</t>
  </si>
  <si>
    <t>GOODWILL INDUSTRIES OF NORTHEAST IOWA, INC.</t>
  </si>
  <si>
    <t>42-0839399</t>
  </si>
  <si>
    <t>2640 FALLS AVENUE</t>
  </si>
  <si>
    <t>50701</t>
  </si>
  <si>
    <t>GOODWILL INDUSTRIES OF THE HEARTLAND</t>
  </si>
  <si>
    <t>42-0923563</t>
  </si>
  <si>
    <t>1410 SOUTH FIRST AVENUE</t>
  </si>
  <si>
    <t>Iowa City</t>
  </si>
  <si>
    <t>52244</t>
  </si>
  <si>
    <t>GOODWILL SOLUTIONS, INC.</t>
  </si>
  <si>
    <t>42-1497728</t>
  </si>
  <si>
    <t>4900 NE 22ND STREET</t>
  </si>
  <si>
    <t>HANDICAPPED DEVELOPMENT CENTER</t>
  </si>
  <si>
    <t>42-0947868</t>
  </si>
  <si>
    <t>3402 HICKORY GROVE ROAD</t>
  </si>
  <si>
    <t>Davenport</t>
  </si>
  <si>
    <t>52806</t>
  </si>
  <si>
    <t>HILLS AND DALES</t>
  </si>
  <si>
    <t>42-1388270</t>
  </si>
  <si>
    <t>3505 STONEMAN ROAD</t>
  </si>
  <si>
    <t>52001</t>
  </si>
  <si>
    <t>HOPE HAVEN AREA DEVELOPMENTAL CENTER CORPORATION</t>
  </si>
  <si>
    <t>42-1000580</t>
  </si>
  <si>
    <t>1307 BROADWAY</t>
  </si>
  <si>
    <t>West Burlington</t>
  </si>
  <si>
    <t>52655</t>
  </si>
  <si>
    <t>HOPE HAVEN, INC.</t>
  </si>
  <si>
    <t>42-0890017</t>
  </si>
  <si>
    <t>1800 19TH STREET</t>
  </si>
  <si>
    <t>Rock Valley</t>
  </si>
  <si>
    <t>51247</t>
  </si>
  <si>
    <t>HORIZONS UNLIMITED</t>
  </si>
  <si>
    <t>42-0943483</t>
  </si>
  <si>
    <t>3826 460TH AVENUE</t>
  </si>
  <si>
    <t>Emmetsburg</t>
  </si>
  <si>
    <t>50536</t>
  </si>
  <si>
    <t>IDA SERVICES, INC.</t>
  </si>
  <si>
    <t>42-1038559</t>
  </si>
  <si>
    <t>651 1ST STREET</t>
  </si>
  <si>
    <t>51006</t>
  </si>
  <si>
    <t>Imagine the Possibilities</t>
  </si>
  <si>
    <t>23-7224698</t>
  </si>
  <si>
    <t>1710 EAST MAPLE STREET</t>
  </si>
  <si>
    <t>Maquoketa</t>
  </si>
  <si>
    <t>52060</t>
  </si>
  <si>
    <t>23-7023634</t>
  </si>
  <si>
    <t>215 NORTH WALNUT STREET</t>
  </si>
  <si>
    <t>Creston</t>
  </si>
  <si>
    <t>50801</t>
  </si>
  <si>
    <t>LIFE SKILLS TRAINING CENTER, INC.</t>
  </si>
  <si>
    <t>42-0999011</t>
  </si>
  <si>
    <t>1510 INDUSTRIAL ROAD, SW</t>
  </si>
  <si>
    <t>Le Mars</t>
  </si>
  <si>
    <t>51031</t>
  </si>
  <si>
    <t>LIFEWORKS COMMUNITY SERVICES</t>
  </si>
  <si>
    <t>42-0929867</t>
  </si>
  <si>
    <t>1303 A STREET</t>
  </si>
  <si>
    <t>Fort Dodge</t>
  </si>
  <si>
    <t>50501</t>
  </si>
  <si>
    <t>LINK ASSOCIATES</t>
  </si>
  <si>
    <t>42-0815363</t>
  </si>
  <si>
    <t>1452 29th Street</t>
  </si>
  <si>
    <t>West Des Moines</t>
  </si>
  <si>
    <t>50266</t>
  </si>
  <si>
    <t>MID-IOWA WORKSHOP, INC.</t>
  </si>
  <si>
    <t>42-0923880</t>
  </si>
  <si>
    <t>909 SOUTH 14TH AVENUE</t>
  </si>
  <si>
    <t>Marshalltown</t>
  </si>
  <si>
    <t>50158</t>
  </si>
  <si>
    <t>MID-STEP SERVICES, INC.</t>
  </si>
  <si>
    <t>42-1086647</t>
  </si>
  <si>
    <t>4303 STONE AVENUE</t>
  </si>
  <si>
    <t>Sioux City</t>
  </si>
  <si>
    <t>51106</t>
  </si>
  <si>
    <t>MIDWEST OPPORTUNITIES, INC.</t>
  </si>
  <si>
    <t>42-1390408</t>
  </si>
  <si>
    <t>724 DAVIS AVENUE</t>
  </si>
  <si>
    <t>Corning</t>
  </si>
  <si>
    <t>50841</t>
  </si>
  <si>
    <t>405 EAST MC LANE</t>
  </si>
  <si>
    <t>Osceola</t>
  </si>
  <si>
    <t>50213</t>
  </si>
  <si>
    <t>MOSAIC IN NORTH CENTRAL IOWA AREA</t>
  </si>
  <si>
    <t>102 WEST PARK STREET</t>
  </si>
  <si>
    <t>Forest City</t>
  </si>
  <si>
    <t>50436</t>
  </si>
  <si>
    <t>NEW FOCUS, INC.</t>
  </si>
  <si>
    <t>42-1080400</t>
  </si>
  <si>
    <t>102 WEST WASHINGTON</t>
  </si>
  <si>
    <t>Centerville</t>
  </si>
  <si>
    <t>52544</t>
  </si>
  <si>
    <t>NEW HOPE VILLAGE</t>
  </si>
  <si>
    <t>42-1036748</t>
  </si>
  <si>
    <t>1211 EAST 18TH STREET</t>
  </si>
  <si>
    <t>Carroll</t>
  </si>
  <si>
    <t>51401</t>
  </si>
  <si>
    <t>NEW PERSPECTIVES, INC.</t>
  </si>
  <si>
    <t>42-1050307</t>
  </si>
  <si>
    <t>300 SOUTH MARTHA</t>
  </si>
  <si>
    <t>51105</t>
  </si>
  <si>
    <t>NORTH IOWA VOCATIONAL CENTER</t>
  </si>
  <si>
    <t>42-0951757</t>
  </si>
  <si>
    <t>NIVC SERVICES</t>
  </si>
  <si>
    <t>Mason City</t>
  </si>
  <si>
    <t>50402</t>
  </si>
  <si>
    <t>NORTH STAR COMMUNITY SERVICES</t>
  </si>
  <si>
    <t>42-1038039</t>
  </si>
  <si>
    <t>3420 UNIVERSITY AVENUE</t>
  </si>
  <si>
    <t>OPPORTUNITIES UNLIMITED</t>
  </si>
  <si>
    <t>42-1354428</t>
  </si>
  <si>
    <t>3439 GLEN OAKS BOULEVARD</t>
  </si>
  <si>
    <t>51104</t>
  </si>
  <si>
    <t>OPPORTUNITY LIVING</t>
  </si>
  <si>
    <t>42-1293894</t>
  </si>
  <si>
    <t>1890 EAST MAIN</t>
  </si>
  <si>
    <t>51449</t>
  </si>
  <si>
    <t>OPPORTUNITY VILLAGE</t>
  </si>
  <si>
    <t>42-0953968</t>
  </si>
  <si>
    <t>1200 NORTH 9TH STREET, WEST</t>
  </si>
  <si>
    <t>Clear Lake</t>
  </si>
  <si>
    <t>50428</t>
  </si>
  <si>
    <t>OPTIONS OF LINN COUNTY</t>
  </si>
  <si>
    <t>42-1029540</t>
  </si>
  <si>
    <t>COMMUNITY SERVICES BLDG.</t>
  </si>
  <si>
    <t>Cedar Rapids</t>
  </si>
  <si>
    <t>52404</t>
  </si>
  <si>
    <t>PROGRESS INDUSTRIES</t>
  </si>
  <si>
    <t>42-1122161</t>
  </si>
  <si>
    <t>1017 EAST 7TH STREET NORTH</t>
  </si>
  <si>
    <t>50208</t>
  </si>
  <si>
    <t>RAGTIME INDUSTRIES</t>
  </si>
  <si>
    <t>42-1006467</t>
  </si>
  <si>
    <t>116 NORTH 2ND STREET</t>
  </si>
  <si>
    <t>Albia</t>
  </si>
  <si>
    <t>52531</t>
  </si>
  <si>
    <t>RISE, LTD.</t>
  </si>
  <si>
    <t>42-1148364</t>
  </si>
  <si>
    <t>106 RAINBOW DRIVE</t>
  </si>
  <si>
    <t>Elkader</t>
  </si>
  <si>
    <t>52043</t>
  </si>
  <si>
    <t>SKYLINE CENTER, INC.</t>
  </si>
  <si>
    <t>42-0886052</t>
  </si>
  <si>
    <t>2600 NORTH 4TH STREET</t>
  </si>
  <si>
    <t>52732</t>
  </si>
  <si>
    <t>SPECTRUM INDUSTRIES</t>
  </si>
  <si>
    <t>42-1232860</t>
  </si>
  <si>
    <t>607 WASHINGTON STREET</t>
  </si>
  <si>
    <t>Decorah</t>
  </si>
  <si>
    <t>52101</t>
  </si>
  <si>
    <t>T.A.S.C., INC.</t>
  </si>
  <si>
    <t>42-1018273</t>
  </si>
  <si>
    <t>2213 MOUNT OLIVET ROAD NW</t>
  </si>
  <si>
    <t>Waukon</t>
  </si>
  <si>
    <t>52172</t>
  </si>
  <si>
    <t>TENCO INDUSTRIES, INC.</t>
  </si>
  <si>
    <t>42-0919509</t>
  </si>
  <si>
    <t>710 GATEWAY DRIVE</t>
  </si>
  <si>
    <t>Ottumwa</t>
  </si>
  <si>
    <t>52501</t>
  </si>
  <si>
    <t>THE HOMESTEAD</t>
  </si>
  <si>
    <t>42-1377412</t>
  </si>
  <si>
    <t>1625 Adventured  Drive</t>
  </si>
  <si>
    <t>Altoona</t>
  </si>
  <si>
    <t>50009</t>
  </si>
  <si>
    <t>THE LARRABEE VOCATIONAL CENTER, INC.</t>
  </si>
  <si>
    <t>42-1342380</t>
  </si>
  <si>
    <t>114 10TH STREET SW</t>
  </si>
  <si>
    <t>50677</t>
  </si>
  <si>
    <t>UNLIMITED SERVICES, INC</t>
  </si>
  <si>
    <t>86-1060036</t>
  </si>
  <si>
    <t>1213 EAST MAIN STREET</t>
  </si>
  <si>
    <t>52057</t>
  </si>
  <si>
    <t>VILLAGE NORTHWEST UNLIMITED</t>
  </si>
  <si>
    <t>42-1044017</t>
  </si>
  <si>
    <t>330 VILLAGE CIRCLE</t>
  </si>
  <si>
    <t>Sheldon</t>
  </si>
  <si>
    <t>51201</t>
  </si>
  <si>
    <t>VOCATIONAL DEVELOPMENT CENTER, INC.</t>
  </si>
  <si>
    <t>42-0939347</t>
  </si>
  <si>
    <t>612 SOUTH MAIN STREET</t>
  </si>
  <si>
    <t>Council Bluffs</t>
  </si>
  <si>
    <t>51503</t>
  </si>
  <si>
    <t>WCDC, INC.</t>
  </si>
  <si>
    <t>WESCO INDUSTRIES</t>
  </si>
  <si>
    <t>42-6098004</t>
  </si>
  <si>
    <t>415 SOUTH 11TH STREET</t>
  </si>
  <si>
    <t>Denison</t>
  </si>
  <si>
    <t>51442</t>
  </si>
  <si>
    <t>WOODWARD RESOURCE CENTER</t>
  </si>
  <si>
    <t>42-6005387</t>
  </si>
  <si>
    <t>1251 334TH STREET</t>
  </si>
  <si>
    <t>50276</t>
  </si>
  <si>
    <t>ABILITIES PLUS</t>
  </si>
  <si>
    <t>36-2841697</t>
  </si>
  <si>
    <t>1100 N. EAST STREET</t>
  </si>
  <si>
    <t>Kewanee</t>
  </si>
  <si>
    <t>IL</t>
  </si>
  <si>
    <t>61443</t>
  </si>
  <si>
    <t>ACHIEVEMENT INDUSTRIES</t>
  </si>
  <si>
    <t>37-0810379</t>
  </si>
  <si>
    <t>1314 SOUTH MAIN STREET</t>
  </si>
  <si>
    <t>Monmouth</t>
  </si>
  <si>
    <t>61462</t>
  </si>
  <si>
    <t>ADDWC</t>
  </si>
  <si>
    <t>37-6048644</t>
  </si>
  <si>
    <t>200 MOODY STREET</t>
  </si>
  <si>
    <t>61530</t>
  </si>
  <si>
    <t>Arc Community Support Systems</t>
  </si>
  <si>
    <t>37-0845492</t>
  </si>
  <si>
    <t>618 WEST MAIN</t>
  </si>
  <si>
    <t>Teutopolis</t>
  </si>
  <si>
    <t>62467</t>
  </si>
  <si>
    <t>ARC SPRINGFIELD SPARC</t>
  </si>
  <si>
    <t>37-0717761</t>
  </si>
  <si>
    <t>2929 STANTON AVENUE</t>
  </si>
  <si>
    <t>62703</t>
  </si>
  <si>
    <t>ASPIRE INDUSTRIES</t>
  </si>
  <si>
    <t>36-2654558</t>
  </si>
  <si>
    <t>4110 LITT DRIVE</t>
  </si>
  <si>
    <t>Hillside</t>
  </si>
  <si>
    <t>60162</t>
  </si>
  <si>
    <t>ASSOCIATION FOR INDIVIDUAL DEVELOPMENT</t>
  </si>
  <si>
    <t>36-2472748</t>
  </si>
  <si>
    <t>309 WEST NEW INDIAN TRAIL COURT</t>
  </si>
  <si>
    <t>Aurora</t>
  </si>
  <si>
    <t>60506</t>
  </si>
  <si>
    <t>A STEP FORWARD, INC.</t>
  </si>
  <si>
    <t>57-1323692</t>
  </si>
  <si>
    <t>5310 EAST WILLIAMS ST. ROAD</t>
  </si>
  <si>
    <t>62521</t>
  </si>
  <si>
    <t>AVENUES TO INDEPENDENCE</t>
  </si>
  <si>
    <t>36-6008710</t>
  </si>
  <si>
    <t>444 MERCANTILE COURT</t>
  </si>
  <si>
    <t>60090</t>
  </si>
  <si>
    <t>BARBARA OLSON CENTER OF HOPE</t>
  </si>
  <si>
    <t>36-2212474</t>
  </si>
  <si>
    <t>3206 NORTH CENTRAL AVENUE</t>
  </si>
  <si>
    <t>Rockford</t>
  </si>
  <si>
    <t>61101</t>
  </si>
  <si>
    <t>BLUE ISLAND CITIZENS FOR PERSONS</t>
  </si>
  <si>
    <t>36-2603932</t>
  </si>
  <si>
    <t>WITH DEVELOPMENTAL DISABILITIES</t>
  </si>
  <si>
    <t>Blue Island</t>
  </si>
  <si>
    <t>60406</t>
  </si>
  <si>
    <t>BRIDGEWAY, INC</t>
  </si>
  <si>
    <t>37-0984175</t>
  </si>
  <si>
    <t>2323 Windish Drive</t>
  </si>
  <si>
    <t>Galesburg</t>
  </si>
  <si>
    <t>61401</t>
  </si>
  <si>
    <t>CAREER DEVELOPMENT CENTER</t>
  </si>
  <si>
    <t>37-0980217</t>
  </si>
  <si>
    <t>2110 WEST DELAWARE</t>
  </si>
  <si>
    <t>62837</t>
  </si>
  <si>
    <t>CASS COUNTY DEVELOPMENTAL TRAINING</t>
  </si>
  <si>
    <t>23-7244801</t>
  </si>
  <si>
    <t>CASS COUNTY MENTAL HEALTH</t>
  </si>
  <si>
    <t>Beardstown</t>
  </si>
  <si>
    <t>62618</t>
  </si>
  <si>
    <t>CCAR INDUSTRIES</t>
  </si>
  <si>
    <t>37-0914929</t>
  </si>
  <si>
    <t>1530 LINCOLN AVENUE</t>
  </si>
  <si>
    <t>61920</t>
  </si>
  <si>
    <t>Center for Disability Services</t>
  </si>
  <si>
    <t>36-2425572</t>
  </si>
  <si>
    <t>311 S. Reed Street</t>
  </si>
  <si>
    <t>Joliet</t>
  </si>
  <si>
    <t>60436</t>
  </si>
  <si>
    <t>CENTER ON DEAFNESS</t>
  </si>
  <si>
    <t>23-7359883</t>
  </si>
  <si>
    <t>3444 DUNDEE ROAD</t>
  </si>
  <si>
    <t>Northbrook</t>
  </si>
  <si>
    <t>60062</t>
  </si>
  <si>
    <t>CenterStone</t>
  </si>
  <si>
    <t>37-0916475</t>
  </si>
  <si>
    <t>902 WEST MAIN STREET</t>
  </si>
  <si>
    <t>West Frankfort</t>
  </si>
  <si>
    <t>62896</t>
  </si>
  <si>
    <t>CHALLENGE UNLIMITED, INC.</t>
  </si>
  <si>
    <t>37-0805566</t>
  </si>
  <si>
    <t>4 EMMIE L. KAUS LANE</t>
  </si>
  <si>
    <t>62002</t>
  </si>
  <si>
    <t>CHICAGO LIGHTHOUSE FOR THE BLIND</t>
  </si>
  <si>
    <t>36-2169139</t>
  </si>
  <si>
    <t>1850 WEST ROOSEVELT ROAD</t>
  </si>
  <si>
    <t>Chicago</t>
  </si>
  <si>
    <t>60608</t>
  </si>
  <si>
    <t>Christian County Mental Health Association</t>
  </si>
  <si>
    <t>37-0951440</t>
  </si>
  <si>
    <t>703 McAdam Drive</t>
  </si>
  <si>
    <t>Taylorville</t>
  </si>
  <si>
    <t>62568</t>
  </si>
  <si>
    <t>CLAY COUNTY REHABILITATION CENTER, INC.</t>
  </si>
  <si>
    <t>37-1018483</t>
  </si>
  <si>
    <t>530 WEST 4TH STREET</t>
  </si>
  <si>
    <t>Flora</t>
  </si>
  <si>
    <t>62839</t>
  </si>
  <si>
    <t>CLEARBROOK</t>
  </si>
  <si>
    <t>36-2420176</t>
  </si>
  <si>
    <t>746 S. VERMONT STREET</t>
  </si>
  <si>
    <t>Palatine</t>
  </si>
  <si>
    <t>60067</t>
  </si>
  <si>
    <t>COLEMAN TRI-COUNTY SERVICES, Inc.</t>
  </si>
  <si>
    <t>37-1018302</t>
  </si>
  <si>
    <t>10155 HIGHWAY 13</t>
  </si>
  <si>
    <t>Shawneetown</t>
  </si>
  <si>
    <t>62984</t>
  </si>
  <si>
    <t>COMMUNITY LINK, INC.</t>
  </si>
  <si>
    <t>37-0955971</t>
  </si>
  <si>
    <t>1665 NORTH FOURTH STREET</t>
  </si>
  <si>
    <t>Breese</t>
  </si>
  <si>
    <t>62230</t>
  </si>
  <si>
    <t>COMMUNITY REHABILITATION CENTER</t>
  </si>
  <si>
    <t>37-0971282</t>
  </si>
  <si>
    <t>TRANSITIONS OF WESTERN ILLINOIS</t>
  </si>
  <si>
    <t>Quincy</t>
  </si>
  <si>
    <t>62305</t>
  </si>
  <si>
    <t>COMMUNITY WORKSHOP AND TRAINING CENTER, INC.</t>
  </si>
  <si>
    <t>37-6057596</t>
  </si>
  <si>
    <t>3215 NORTH UNIVERSITY</t>
  </si>
  <si>
    <t>Peoria</t>
  </si>
  <si>
    <t>61604</t>
  </si>
  <si>
    <t>CORNERSTONE SERVICES, INC.</t>
  </si>
  <si>
    <t>36-2706578</t>
  </si>
  <si>
    <t>777 JOYCE ROAD</t>
  </si>
  <si>
    <t>COUNTRYSIDE ASSN. FOR PEOPLE WITH DISABILITIES</t>
  </si>
  <si>
    <t>36-2340304</t>
  </si>
  <si>
    <t>21154 WEST SHIRLEY ROAD</t>
  </si>
  <si>
    <t>60074</t>
  </si>
  <si>
    <t>CROSSPOINT HUMAN SERVICES</t>
  </si>
  <si>
    <t>37-1085771</t>
  </si>
  <si>
    <t>210 AVENUE C</t>
  </si>
  <si>
    <t>61832</t>
  </si>
  <si>
    <t>CTF ILLINOIS</t>
  </si>
  <si>
    <t>36-4386948</t>
  </si>
  <si>
    <t>1902 Fox Drive Suite B</t>
  </si>
  <si>
    <t>Champaign</t>
  </si>
  <si>
    <t>61820</t>
  </si>
  <si>
    <t>DELTA CENTER, INC.</t>
  </si>
  <si>
    <t>37-1295687</t>
  </si>
  <si>
    <t>1400 COMMERCIAL AVENUE</t>
  </si>
  <si>
    <t>Cairo</t>
  </si>
  <si>
    <t>62914</t>
  </si>
  <si>
    <t>DEVELOPMENTAL SERVICES CENTER</t>
  </si>
  <si>
    <t>23-7183661</t>
  </si>
  <si>
    <t>1304 WEST BRADLEY AVENUE</t>
  </si>
  <si>
    <t>61821</t>
  </si>
  <si>
    <t>DEWITT COUNTY HUMAN RESOURCE CENTER</t>
  </si>
  <si>
    <t>37-0958018</t>
  </si>
  <si>
    <t>10840 ROUTE 10 EAST</t>
  </si>
  <si>
    <t>61727</t>
  </si>
  <si>
    <t>DORR-WOOD LTD.</t>
  </si>
  <si>
    <t>36-2894410</t>
  </si>
  <si>
    <t>600 BORDEN STREET</t>
  </si>
  <si>
    <t>Woodstock</t>
  </si>
  <si>
    <t>60098</t>
  </si>
  <si>
    <t>EASTER SEALS OF METROPOLITAN CHICAGO</t>
  </si>
  <si>
    <t>36-2169153</t>
  </si>
  <si>
    <t>1939 WEST 13TH STREET</t>
  </si>
  <si>
    <t>ELIM CHRISTIAN SERVICES</t>
  </si>
  <si>
    <t>36-2276614</t>
  </si>
  <si>
    <t>13020 SOUTH CENTRAL AVENUE</t>
  </si>
  <si>
    <t>Palos Heights</t>
  </si>
  <si>
    <t>60463</t>
  </si>
  <si>
    <t>ELM CITY REHABILITATION CENTER, INC.</t>
  </si>
  <si>
    <t>37-0841009</t>
  </si>
  <si>
    <t>1314 WEST WALNUT STREET</t>
  </si>
  <si>
    <t>62650</t>
  </si>
  <si>
    <t>Employment and Community Support Services</t>
  </si>
  <si>
    <t>36-2144820</t>
  </si>
  <si>
    <t>1863 S. Wabash Avenue</t>
  </si>
  <si>
    <t>60616</t>
  </si>
  <si>
    <t>ENVISION UNLIMITED</t>
  </si>
  <si>
    <t>36-2544178</t>
  </si>
  <si>
    <t>8 SOUTH MICHIGAN AVENUE</t>
  </si>
  <si>
    <t>60603</t>
  </si>
  <si>
    <t>EPIC</t>
  </si>
  <si>
    <t>37-0794792</t>
  </si>
  <si>
    <t>1913 WEST TOWNLINE ROAD</t>
  </si>
  <si>
    <t>61612</t>
  </si>
  <si>
    <t>FAMILY COUNSELING CENTER, INC.</t>
  </si>
  <si>
    <t>37-6147532</t>
  </si>
  <si>
    <t>125 NORTH MARKET STREET</t>
  </si>
  <si>
    <t>Golconda</t>
  </si>
  <si>
    <t>62938</t>
  </si>
  <si>
    <t>FAYCO ENTERPRISES, INC.</t>
  </si>
  <si>
    <t>51-0141475</t>
  </si>
  <si>
    <t>1313 SUNSET DRIVE</t>
  </si>
  <si>
    <t>Vandalia</t>
  </si>
  <si>
    <t>62471</t>
  </si>
  <si>
    <t>FIVE STAR INDUSTRIES, INC.</t>
  </si>
  <si>
    <t>37-0996081</t>
  </si>
  <si>
    <t>1308 WELLS STREET ROAD</t>
  </si>
  <si>
    <t>Du Quoin</t>
  </si>
  <si>
    <t>62832</t>
  </si>
  <si>
    <t>FULTON COUNTY REHABILITATION CENTER, INC.</t>
  </si>
  <si>
    <t>37-1133898</t>
  </si>
  <si>
    <t>500 NORTH MAIN STREET</t>
  </si>
  <si>
    <t>61520</t>
  </si>
  <si>
    <t>FUTURES UNLIMITED, INC.</t>
  </si>
  <si>
    <t>37-0921907</t>
  </si>
  <si>
    <t>210 EAST TORRANCE AVENUE</t>
  </si>
  <si>
    <t>61764</t>
  </si>
  <si>
    <t>GARDEN CENTER SERVICES</t>
  </si>
  <si>
    <t>36-6009293</t>
  </si>
  <si>
    <t>8333 SOUTH AUSTIN AVENUE</t>
  </si>
  <si>
    <t>Burbank</t>
  </si>
  <si>
    <t>60459</t>
  </si>
  <si>
    <t>GATEWAY SERVICES, INC.</t>
  </si>
  <si>
    <t>36-2683686</t>
  </si>
  <si>
    <t>406 SOUTH GOSSE BOULEVARD</t>
  </si>
  <si>
    <t>61356</t>
  </si>
  <si>
    <t>GATEWAY TO LEARNING</t>
  </si>
  <si>
    <t>36-2806595</t>
  </si>
  <si>
    <t>4925 NORTH LINCOLN AVENUE</t>
  </si>
  <si>
    <t>60625</t>
  </si>
  <si>
    <t>GLENKIRK</t>
  </si>
  <si>
    <t>36-2345191</t>
  </si>
  <si>
    <t>3504 COMMERCIAL AVENUE</t>
  </si>
  <si>
    <t>GRAND PRAIRIE SERVICES</t>
  </si>
  <si>
    <t>36-2362364</t>
  </si>
  <si>
    <t>17746 SOUTH OAK PARK AVENUE</t>
  </si>
  <si>
    <t>Tinley Park</t>
  </si>
  <si>
    <t>60477</t>
  </si>
  <si>
    <t>HABILITATIVE SYSTEMS, INC.</t>
  </si>
  <si>
    <t>36-2969062</t>
  </si>
  <si>
    <t>415 SOUTH KILPATRICK AVENUE</t>
  </si>
  <si>
    <t>60644</t>
  </si>
  <si>
    <t>HELPING HAND CENTER</t>
  </si>
  <si>
    <t>36-2327271</t>
  </si>
  <si>
    <t>9649 WEST 55TH STREET</t>
  </si>
  <si>
    <t>Countryside</t>
  </si>
  <si>
    <t>60525</t>
  </si>
  <si>
    <t>HORIZON HOUSE OF ILLINOIS VALLEY, INC.</t>
  </si>
  <si>
    <t>36-2679573</t>
  </si>
  <si>
    <t>2000 PLANK ROAD</t>
  </si>
  <si>
    <t>Peru</t>
  </si>
  <si>
    <t>61354</t>
  </si>
  <si>
    <t>HUMAN RESOURCES CENTER</t>
  </si>
  <si>
    <t>37-0922390</t>
  </si>
  <si>
    <t>753 EAST COURT STREET</t>
  </si>
  <si>
    <t>61944</t>
  </si>
  <si>
    <t>HUMAN SERVICE CENTER</t>
  </si>
  <si>
    <t>51-0137833</t>
  </si>
  <si>
    <t>10257 STATE ROUTE 3</t>
  </si>
  <si>
    <t>Red Bud</t>
  </si>
  <si>
    <t>62278</t>
  </si>
  <si>
    <t>HUMAN SUPPORT SERVICES</t>
  </si>
  <si>
    <t>37-0968305</t>
  </si>
  <si>
    <t>988 NORTH ILLINOIS ROUTE 3</t>
  </si>
  <si>
    <t>62298</t>
  </si>
  <si>
    <t>ILLINOIS VALLEY INDUSTRIES, INC.</t>
  </si>
  <si>
    <t>36-2705997</t>
  </si>
  <si>
    <t>1033 THIRD AVENUE</t>
  </si>
  <si>
    <t>60450</t>
  </si>
  <si>
    <t>ILLINOIS VALLEY REHABILITATION CENTER</t>
  </si>
  <si>
    <t>37-6059503</t>
  </si>
  <si>
    <t>405 MOUNDS STREET</t>
  </si>
  <si>
    <t>Jerseyville</t>
  </si>
  <si>
    <t>62052</t>
  </si>
  <si>
    <t>217 EAST WALNUT STREET</t>
  </si>
  <si>
    <t>Gillespie</t>
  </si>
  <si>
    <t>62033</t>
  </si>
  <si>
    <t>INNOVATIVE PARTNERSHIPS</t>
  </si>
  <si>
    <t>30-0159093</t>
  </si>
  <si>
    <t>805 19TH STREET</t>
  </si>
  <si>
    <t>Rock Island</t>
  </si>
  <si>
    <t>61204</t>
  </si>
  <si>
    <t>JEFFERSON COUNTY COMPREHENSIVE SERVICES, INC.</t>
  </si>
  <si>
    <t>23-7254917</t>
  </si>
  <si>
    <t>16352 NORTH ILLINOIS HIGHWAY 37</t>
  </si>
  <si>
    <t>62864</t>
  </si>
  <si>
    <t>JEWISH VOCATIONAL SERVICE AND EMPLOYMENT CENTER</t>
  </si>
  <si>
    <t>36-2167762</t>
  </si>
  <si>
    <t>216 WEST JACKSON BOULEVARD</t>
  </si>
  <si>
    <t>60606</t>
  </si>
  <si>
    <t>J.R.'S CENTRE, INC.</t>
  </si>
  <si>
    <t>37-1294886</t>
  </si>
  <si>
    <t>100 FLORSHEIM DRIVE</t>
  </si>
  <si>
    <t>Anna</t>
  </si>
  <si>
    <t>62906</t>
  </si>
  <si>
    <t>KANKAKEE COUNTY TRAINING CENTER</t>
  </si>
  <si>
    <t>36-2642897</t>
  </si>
  <si>
    <t>595 N. INDUSTRIAL DRIVE</t>
  </si>
  <si>
    <t>Bradley</t>
  </si>
  <si>
    <t>60915</t>
  </si>
  <si>
    <t>KASKASKIA WORKSHOP, INC.</t>
  </si>
  <si>
    <t>37-0914558</t>
  </si>
  <si>
    <t>299 SWAN AVENUE</t>
  </si>
  <si>
    <t>62801</t>
  </si>
  <si>
    <t>KCCDD, INC.</t>
  </si>
  <si>
    <t>37-0769033</t>
  </si>
  <si>
    <t>2015 WINDISH DRIVE</t>
  </si>
  <si>
    <t>KREIDER SERVICES, INC.</t>
  </si>
  <si>
    <t>23-7417424</t>
  </si>
  <si>
    <t>500 ANCHOR ROAD</t>
  </si>
  <si>
    <t>Dixon</t>
  </si>
  <si>
    <t>61021</t>
  </si>
  <si>
    <t>LAMBS FARM</t>
  </si>
  <si>
    <t>36-2474251</t>
  </si>
  <si>
    <t>14245 WEST ROCKLAND ROAD</t>
  </si>
  <si>
    <t>Libertyville</t>
  </si>
  <si>
    <t>60048</t>
  </si>
  <si>
    <t>LAND OF LINCOLN GOODWILL INDUSTRIES</t>
  </si>
  <si>
    <t>37-0661254</t>
  </si>
  <si>
    <t>1220 Outer Park Dr.</t>
  </si>
  <si>
    <t>62704</t>
  </si>
  <si>
    <t>LARC</t>
  </si>
  <si>
    <t>36-6009013</t>
  </si>
  <si>
    <t>19043 WENTWORTH AVENUE</t>
  </si>
  <si>
    <t>60438</t>
  </si>
  <si>
    <t>LAWRENCE CRAWFORD ASSN. FOR EXCEPTIONAL CITIZENS</t>
  </si>
  <si>
    <t>31-0968727</t>
  </si>
  <si>
    <t>905 WEST MULBERRY STREET</t>
  </si>
  <si>
    <t>Robinson</t>
  </si>
  <si>
    <t>62454</t>
  </si>
  <si>
    <t>LESTER AND ROSALIE ANIXTER CENTER</t>
  </si>
  <si>
    <t>36-2244895</t>
  </si>
  <si>
    <t>2032 NORTH CLYBOURN AVENUE</t>
  </si>
  <si>
    <t>60614</t>
  </si>
  <si>
    <t>LEYDEN RETARDED CENTER FOR ADULTS</t>
  </si>
  <si>
    <t>36-2490807</t>
  </si>
  <si>
    <t>8607 ARNOLD STREET</t>
  </si>
  <si>
    <t>River Grove</t>
  </si>
  <si>
    <t>60171</t>
  </si>
  <si>
    <t>LITTLE CITY FOUNDATION</t>
  </si>
  <si>
    <t>36-2434562</t>
  </si>
  <si>
    <t>1760 WEST ALGONQUIN ROAD</t>
  </si>
  <si>
    <t>60067-4799</t>
  </si>
  <si>
    <t>LOGAN-MASON REHABILITATION CENTER</t>
  </si>
  <si>
    <t>37-0646367</t>
  </si>
  <si>
    <t>760 SOUTH POSTVILLE DRIVE</t>
  </si>
  <si>
    <t>62656</t>
  </si>
  <si>
    <t>MACON RESOURCES, INC.</t>
  </si>
  <si>
    <t>37-1224992</t>
  </si>
  <si>
    <t>2121 HUBBARD AVENUE</t>
  </si>
  <si>
    <t>62524</t>
  </si>
  <si>
    <t>MALCOLM EATON ENTERPRISES</t>
  </si>
  <si>
    <t>36-2606239</t>
  </si>
  <si>
    <t>570 WEST LAMM ROAD</t>
  </si>
  <si>
    <t>61032</t>
  </si>
  <si>
    <t>M.A.P. TRAINING CENTER, INC.</t>
  </si>
  <si>
    <t>37-0958299</t>
  </si>
  <si>
    <t>504 EAST 7TH STREET</t>
  </si>
  <si>
    <t>Karnak</t>
  </si>
  <si>
    <t>62956</t>
  </si>
  <si>
    <t>MENTAL HEALTH CENTERS OF WESTERN ILLINOIS</t>
  </si>
  <si>
    <t>37-0920535</t>
  </si>
  <si>
    <t>700 SOUTHEAST CROSS</t>
  </si>
  <si>
    <t>Mount Sterling</t>
  </si>
  <si>
    <t>62353</t>
  </si>
  <si>
    <t>MILESTONE INC.</t>
  </si>
  <si>
    <t>36-2769801</t>
  </si>
  <si>
    <t>4060 MC FARLAND ROAD</t>
  </si>
  <si>
    <t>61111</t>
  </si>
  <si>
    <t>MISERICORDIA</t>
  </si>
  <si>
    <t>36-2170153</t>
  </si>
  <si>
    <t>6300 NORTH RIDGE</t>
  </si>
  <si>
    <t>60660</t>
  </si>
  <si>
    <t>996 WEST COLE STREET</t>
  </si>
  <si>
    <t>61422</t>
  </si>
  <si>
    <t>MOULTRIE COUNTY BEACON, INC.</t>
  </si>
  <si>
    <t>37-0922841</t>
  </si>
  <si>
    <t>401 WEST WATER STREET</t>
  </si>
  <si>
    <t>61951</t>
  </si>
  <si>
    <t>36-2441012</t>
  </si>
  <si>
    <t>1624 EAST 154TH STREET</t>
  </si>
  <si>
    <t>Dolton</t>
  </si>
  <si>
    <t>60419</t>
  </si>
  <si>
    <t>NEW OPPORTUNITIES, INC.</t>
  </si>
  <si>
    <t>37-1018378</t>
  </si>
  <si>
    <t>1510 WEST 7TH STREET</t>
  </si>
  <si>
    <t>Granite City</t>
  </si>
  <si>
    <t>62040</t>
  </si>
  <si>
    <t>NEW STAR</t>
  </si>
  <si>
    <t>23-7294685</t>
  </si>
  <si>
    <t>1005 WEST END AVENUE</t>
  </si>
  <si>
    <t>Chicago Heights</t>
  </si>
  <si>
    <t>60411</t>
  </si>
  <si>
    <t>NORTHPOINTE RESOURCES, INC.</t>
  </si>
  <si>
    <t>36-2409058</t>
  </si>
  <si>
    <t>3441 SHERIDAN ROAD</t>
  </si>
  <si>
    <t>Zion</t>
  </si>
  <si>
    <t>60099</t>
  </si>
  <si>
    <t>OAK-LEYDEN DEVELOPMENTAL SERVICES, INC.</t>
  </si>
  <si>
    <t>23-7380622</t>
  </si>
  <si>
    <t>411 CHICAGO AVENUE</t>
  </si>
  <si>
    <t>Oak Park</t>
  </si>
  <si>
    <t>60302</t>
  </si>
  <si>
    <t>OPEN DOOR REHABILITATION CENTER</t>
  </si>
  <si>
    <t>36-2535682</t>
  </si>
  <si>
    <t>405 S. WELLS STREET</t>
  </si>
  <si>
    <t>Sandwich</t>
  </si>
  <si>
    <t>60548</t>
  </si>
  <si>
    <t>36-2476231</t>
  </si>
  <si>
    <t>202 LUCAS STREET</t>
  </si>
  <si>
    <t>Sycamore</t>
  </si>
  <si>
    <t>60178</t>
  </si>
  <si>
    <t>OTTAWA FRIENDSHIP HOUSE</t>
  </si>
  <si>
    <t>36-2600477</t>
  </si>
  <si>
    <t>1718 NORTH 2525TH ROAD</t>
  </si>
  <si>
    <t>Ottawa</t>
  </si>
  <si>
    <t>61350</t>
  </si>
  <si>
    <t>PARK LAWN SCHOOL AND ACTIVITY CENTER</t>
  </si>
  <si>
    <t>36-2806708</t>
  </si>
  <si>
    <t>10833 SOUTH LA PORTE</t>
  </si>
  <si>
    <t>Oak Lawn</t>
  </si>
  <si>
    <t>60453</t>
  </si>
  <si>
    <t>PATHWAY SERVICES UNLIMITED, INC.</t>
  </si>
  <si>
    <t>37-0859347</t>
  </si>
  <si>
    <t>1905 W. Morton</t>
  </si>
  <si>
    <t>PIATT COUNTY MENTAL HEALTH</t>
  </si>
  <si>
    <t>37-0921539</t>
  </si>
  <si>
    <t>1921 NORTH MARKET STREET</t>
  </si>
  <si>
    <t>61856</t>
  </si>
  <si>
    <t>PIONEER INDUSTRIES - CENTRAL</t>
  </si>
  <si>
    <t>36-2480845</t>
  </si>
  <si>
    <t>4001 DAYTON STREET</t>
  </si>
  <si>
    <t>McHenry</t>
  </si>
  <si>
    <t>60050</t>
  </si>
  <si>
    <t>PROGRESSIVE CAREERS &amp; HOUSING</t>
  </si>
  <si>
    <t>37-1238076</t>
  </si>
  <si>
    <t>3201 UNION STREET</t>
  </si>
  <si>
    <t>Steger</t>
  </si>
  <si>
    <t>60475</t>
  </si>
  <si>
    <t>PROGRESS PORT, INC.</t>
  </si>
  <si>
    <t>37-1299343</t>
  </si>
  <si>
    <t>1120 NORTH DIVISION STREET</t>
  </si>
  <si>
    <t>Carterville</t>
  </si>
  <si>
    <t>62918</t>
  </si>
  <si>
    <t>REHABILITATION AND VOCATIONAL EDUCATION, INC.</t>
  </si>
  <si>
    <t>37-0971684</t>
  </si>
  <si>
    <t>214 WEST DAVIE</t>
  </si>
  <si>
    <t>62906-1237</t>
  </si>
  <si>
    <t>RIMLAND SERVICES NFP</t>
  </si>
  <si>
    <t>36-2718291</t>
  </si>
  <si>
    <t>1265 HARTREY AVENUE</t>
  </si>
  <si>
    <t>Evanston</t>
  </si>
  <si>
    <t>60202</t>
  </si>
  <si>
    <t>RIVERSIDE DEVELOPMENTAL SERVICES</t>
  </si>
  <si>
    <t>36-2880335</t>
  </si>
  <si>
    <t>960 CORPORATE WOODS PARKWAY</t>
  </si>
  <si>
    <t>Vernon Hills</t>
  </si>
  <si>
    <t>60061</t>
  </si>
  <si>
    <t>ROCK RIVER SELF-HELP, INC.</t>
  </si>
  <si>
    <t>36-2541391</t>
  </si>
  <si>
    <t>2300 WEST LEFEVRE ROAD</t>
  </si>
  <si>
    <t>Sterling</t>
  </si>
  <si>
    <t>61081</t>
  </si>
  <si>
    <t>ROLLING HILLS PROGRESS CENTER, INC.</t>
  </si>
  <si>
    <t>36-2663577</t>
  </si>
  <si>
    <t>201 WEST ILLINOIS ROUTE 64</t>
  </si>
  <si>
    <t>Lanark</t>
  </si>
  <si>
    <t>61046</t>
  </si>
  <si>
    <t>SAINT CLAIR ASSOCIATED VOCATIONAL ENTERPRISES</t>
  </si>
  <si>
    <t>37-0959053</t>
  </si>
  <si>
    <t>3001 SAVE ROAD</t>
  </si>
  <si>
    <t>62221</t>
  </si>
  <si>
    <t>SAINT COLETTA'S OF ILLINOIS</t>
  </si>
  <si>
    <t>36-2171735</t>
  </si>
  <si>
    <t>18350 CROSSING DRIVE</t>
  </si>
  <si>
    <t>60487</t>
  </si>
  <si>
    <t>SAINT MARY OF PROVIDENCE CENTER</t>
  </si>
  <si>
    <t>36-2171748</t>
  </si>
  <si>
    <t>4250 N. McVicker</t>
  </si>
  <si>
    <t>60634</t>
  </si>
  <si>
    <t>SEARCH, INC.</t>
  </si>
  <si>
    <t>23-7058758</t>
  </si>
  <si>
    <t>1925 N. CLYBOURN AVENUE, SUITE 200</t>
  </si>
  <si>
    <t>SERTOMA CENTRE, INC.</t>
  </si>
  <si>
    <t>36-2720586</t>
  </si>
  <si>
    <t>4343 WEST 123RD STREET</t>
  </si>
  <si>
    <t>Alsip</t>
  </si>
  <si>
    <t>60803</t>
  </si>
  <si>
    <t>SHAPIRO VOCATIONAL CENTER</t>
  </si>
  <si>
    <t>36-3109201</t>
  </si>
  <si>
    <t>100 EAST JEFFERY STREET</t>
  </si>
  <si>
    <t>Kankakee</t>
  </si>
  <si>
    <t>60901</t>
  </si>
  <si>
    <t>SHELBY COUNTY COMMUNITY SERVICES</t>
  </si>
  <si>
    <t>37-0993757</t>
  </si>
  <si>
    <t>1810 WEST SOUTH 3RD STREET</t>
  </si>
  <si>
    <t>62565</t>
  </si>
  <si>
    <t>SHORE KOENIG TRAINING CENTER</t>
  </si>
  <si>
    <t>36-2384323</t>
  </si>
  <si>
    <t>8035 NORTH AUSTIN AVENUE</t>
  </si>
  <si>
    <t>Morton Grove</t>
  </si>
  <si>
    <t>60053</t>
  </si>
  <si>
    <t>SOUTH CHICAGO PARENTS AND FRIENDS, INC.</t>
  </si>
  <si>
    <t>23-7367844</t>
  </si>
  <si>
    <t>10241 SOUTH COMMERCIAL AVENUE</t>
  </si>
  <si>
    <t>60617</t>
  </si>
  <si>
    <t>SOUTHSTAR SERVICES</t>
  </si>
  <si>
    <t>SOUTHWEST COMMUNITY SERVICES, INC.</t>
  </si>
  <si>
    <t>23-7136028</t>
  </si>
  <si>
    <t>6775 PROSPERI DRIVE</t>
  </si>
  <si>
    <t>SPECIALIZED PROFESSIONAL SERVICES</t>
  </si>
  <si>
    <t>37-1318985</t>
  </si>
  <si>
    <t>SPECIALIZED TRAINING FOR ADULT REHABILITATION</t>
  </si>
  <si>
    <t>37-0913066</t>
  </si>
  <si>
    <t>20 NORTH 13TH STREET</t>
  </si>
  <si>
    <t>Murphysboro</t>
  </si>
  <si>
    <t>62966</t>
  </si>
  <si>
    <t>SPECTRUM VOCATIONAL SERVICES</t>
  </si>
  <si>
    <t>36-2698644</t>
  </si>
  <si>
    <t>2302 WISCONSIN AVENUE</t>
  </si>
  <si>
    <t>Downers Grove</t>
  </si>
  <si>
    <t>60515</t>
  </si>
  <si>
    <t>SPRINGFIELD DEVELOPMENTAL CENTER</t>
  </si>
  <si>
    <t>37-1118496</t>
  </si>
  <si>
    <t>4595 LAVERNA ROAD</t>
  </si>
  <si>
    <t>STREATOR UNLIMITED, INC.</t>
  </si>
  <si>
    <t>36-2558089</t>
  </si>
  <si>
    <t>305 NORTH STERLING STREET</t>
  </si>
  <si>
    <t>Streator</t>
  </si>
  <si>
    <t>61364</t>
  </si>
  <si>
    <t>TAZEWELL COUNTY RESOURCE CENTERS, INC.</t>
  </si>
  <si>
    <t>37-6016936</t>
  </si>
  <si>
    <t>21310 STATE ROUTE 9</t>
  </si>
  <si>
    <t>Tremont</t>
  </si>
  <si>
    <t>61568</t>
  </si>
  <si>
    <t>THE ARC OF IROQUOIS COUNTY</t>
  </si>
  <si>
    <t>37-0709324</t>
  </si>
  <si>
    <t>700 EAST ELM STREET</t>
  </si>
  <si>
    <t>Watseka</t>
  </si>
  <si>
    <t>60970</t>
  </si>
  <si>
    <t>The ARC OF THE QUAD CITIES AREA</t>
  </si>
  <si>
    <t>36-2615996</t>
  </si>
  <si>
    <t>4016 9TH STREET</t>
  </si>
  <si>
    <t>61201</t>
  </si>
  <si>
    <t>THE DOUGLAS CENTER</t>
  </si>
  <si>
    <t>01-0781831</t>
  </si>
  <si>
    <t>3445 W. HOWARD AVENUE</t>
  </si>
  <si>
    <t>Skokie</t>
  </si>
  <si>
    <t>60076</t>
  </si>
  <si>
    <t>THE H GROUP, B.B.T., INC.</t>
  </si>
  <si>
    <t>THE SKILL MILL</t>
  </si>
  <si>
    <t>36-3742342</t>
  </si>
  <si>
    <t>325-A ILLINOIS ROUTE 2</t>
  </si>
  <si>
    <t>THE THRESHOLDS</t>
  </si>
  <si>
    <t>36-2518901</t>
  </si>
  <si>
    <t>4101 N. Ravenswood</t>
  </si>
  <si>
    <t>60613</t>
  </si>
  <si>
    <t>THE WORKSHOP</t>
  </si>
  <si>
    <t>36-2646411</t>
  </si>
  <si>
    <t>706 WEST STREET</t>
  </si>
  <si>
    <t>Galena</t>
  </si>
  <si>
    <t>61036</t>
  </si>
  <si>
    <t>Thunder Cats</t>
  </si>
  <si>
    <t>12-3456789</t>
  </si>
  <si>
    <t>123 Main Street</t>
  </si>
  <si>
    <t>60604</t>
  </si>
  <si>
    <t>TRADE INDUSTRIES</t>
  </si>
  <si>
    <t>37-0921817</t>
  </si>
  <si>
    <t>1020 East Randolph Street</t>
  </si>
  <si>
    <t>Mc Leansboro</t>
  </si>
  <si>
    <t>62859</t>
  </si>
  <si>
    <t>TRANSITIONS NFP</t>
  </si>
  <si>
    <t>36-3153563</t>
  </si>
  <si>
    <t>TRI INDUSTRIES NFP</t>
  </si>
  <si>
    <t>36-2946558</t>
  </si>
  <si>
    <t>780 CORPORATE WOODS PARKWAY</t>
  </si>
  <si>
    <t>301 Veterans Parkway</t>
  </si>
  <si>
    <t>New Lenox</t>
  </si>
  <si>
    <t>60451</t>
  </si>
  <si>
    <t>UNITED CEREBRAL PALSY LAND OF LINCOLN</t>
  </si>
  <si>
    <t>37-0902106</t>
  </si>
  <si>
    <t>101 NORTH 16TH STREET</t>
  </si>
  <si>
    <t>VALLEY SHELTERED WORKSHOP</t>
  </si>
  <si>
    <t>36-2595884</t>
  </si>
  <si>
    <t>325 MAIN STREET</t>
  </si>
  <si>
    <t>60510-2426</t>
  </si>
  <si>
    <t>VILLAGE OF PROGRESS, INC.</t>
  </si>
  <si>
    <t>36-2919569</t>
  </si>
  <si>
    <t>710 SOUTH 13TH STREET</t>
  </si>
  <si>
    <t>Oregon</t>
  </si>
  <si>
    <t>61061</t>
  </si>
  <si>
    <t>VINTAGE SUPPORT GROUP, INC.</t>
  </si>
  <si>
    <t>43-1610684</t>
  </si>
  <si>
    <t>9510 ST. CLAIR AVENUE</t>
  </si>
  <si>
    <t>Fairview Heights</t>
  </si>
  <si>
    <t>62208</t>
  </si>
  <si>
    <t>VOCATIONAL REHABILITATION SERVICES</t>
  </si>
  <si>
    <t>36-3303803</t>
  </si>
  <si>
    <t>750 SOUTH STATE STREET</t>
  </si>
  <si>
    <t>Elgin</t>
  </si>
  <si>
    <t>60123</t>
  </si>
  <si>
    <t>WABASH AREA VOCATIONAL ENTERPRISES, INC.</t>
  </si>
  <si>
    <t>37-0980465</t>
  </si>
  <si>
    <t>1420 WEST THIRD STREET</t>
  </si>
  <si>
    <t>Mount Carmel</t>
  </si>
  <si>
    <t>62863</t>
  </si>
  <si>
    <t>WASHINGTON COUNTY VOCATIONAL WORKSHOP</t>
  </si>
  <si>
    <t>37-0977795</t>
  </si>
  <si>
    <t>781 EAST HOLZHAUER DRIVE</t>
  </si>
  <si>
    <t>62263</t>
  </si>
  <si>
    <t>WILLIAM BEDELL ACHIEVEMENT AND RESOURCE CENTER</t>
  </si>
  <si>
    <t>37-6046646</t>
  </si>
  <si>
    <t>3521 CULP LANE</t>
  </si>
  <si>
    <t>37-0922346</t>
  </si>
  <si>
    <t>3715 NORTH VERMILION STREET</t>
  </si>
  <si>
    <t>W.S.M.R.C.A./Austin Special Chicago</t>
  </si>
  <si>
    <t>36-6008344</t>
  </si>
  <si>
    <t>60630</t>
  </si>
  <si>
    <t>ABILITIES SERVICES, INC.</t>
  </si>
  <si>
    <t>35-1266320</t>
  </si>
  <si>
    <t>1237 CONCORD ROAD</t>
  </si>
  <si>
    <t>Crawfordsville</t>
  </si>
  <si>
    <t>IN</t>
  </si>
  <si>
    <t>47933</t>
  </si>
  <si>
    <t>ADEC, INC.</t>
  </si>
  <si>
    <t>35-1060633</t>
  </si>
  <si>
    <t>19670 STATE ROAD 120</t>
  </si>
  <si>
    <t>46507</t>
  </si>
  <si>
    <t>ALLIANCE INDUSTRIES</t>
  </si>
  <si>
    <t>35-0944267</t>
  </si>
  <si>
    <t>901 EAST QUINCY STREET</t>
  </si>
  <si>
    <t>Garrett</t>
  </si>
  <si>
    <t>46738</t>
  </si>
  <si>
    <t>ARC BRIDGES</t>
  </si>
  <si>
    <t>35-1055076</t>
  </si>
  <si>
    <t>2650 WEST 35TH AVENUE</t>
  </si>
  <si>
    <t>Gary</t>
  </si>
  <si>
    <t>46408</t>
  </si>
  <si>
    <t>ARC OF GIBSON COUNTY</t>
  </si>
  <si>
    <t>35-6032606</t>
  </si>
  <si>
    <t>4207 WEST STATE ROAD 64</t>
  </si>
  <si>
    <t>47670</t>
  </si>
  <si>
    <t>ARC OF WABASH COUNTY, INC.</t>
  </si>
  <si>
    <t>35-1095971</t>
  </si>
  <si>
    <t>595 SOUTH MIAMI STREET</t>
  </si>
  <si>
    <t>Wabash</t>
  </si>
  <si>
    <t>46992</t>
  </si>
  <si>
    <t>ARC OPPORTUNITES, INC.</t>
  </si>
  <si>
    <t>35-1127837</t>
  </si>
  <si>
    <t>0235 WEST 300 NORTH</t>
  </si>
  <si>
    <t>Howe</t>
  </si>
  <si>
    <t>46746</t>
  </si>
  <si>
    <t>ARC REHABILITATION SERVICES, INC.</t>
  </si>
  <si>
    <t>35-1333698</t>
  </si>
  <si>
    <t>900 WEST MAIN STREET</t>
  </si>
  <si>
    <t>46052</t>
  </si>
  <si>
    <t>AWRC Industries</t>
  </si>
  <si>
    <t>35-1049596</t>
  </si>
  <si>
    <t>1425 PROGRESS ROAD</t>
  </si>
  <si>
    <t>Fort Wayne</t>
  </si>
  <si>
    <t>46808</t>
  </si>
  <si>
    <t>BI-COUNTY SERVICES, INC.</t>
  </si>
  <si>
    <t>35-6203048</t>
  </si>
  <si>
    <t>425 EAST HARRISON ROAD</t>
  </si>
  <si>
    <t>Bluffton</t>
  </si>
  <si>
    <t>46714</t>
  </si>
  <si>
    <t>BLUE RIVER SERVICES, INC.</t>
  </si>
  <si>
    <t>35-1101603</t>
  </si>
  <si>
    <t>1365 OLD HIGHWAY 135 NW</t>
  </si>
  <si>
    <t>Corydon</t>
  </si>
  <si>
    <t>47112</t>
  </si>
  <si>
    <t>BONA VISTA INDUSTRIES</t>
  </si>
  <si>
    <t>35-1017753</t>
  </si>
  <si>
    <t>1221 SOUTH PLATE STREET</t>
  </si>
  <si>
    <t>Kokomo</t>
  </si>
  <si>
    <t>46904</t>
  </si>
  <si>
    <t>CARDINAL SERVICES, INC. of IN (DBA CCI)</t>
  </si>
  <si>
    <t>35-6005615</t>
  </si>
  <si>
    <t>1770 EAST SMITH STREET</t>
  </si>
  <si>
    <t>Warsaw</t>
  </si>
  <si>
    <t>46580</t>
  </si>
  <si>
    <t>CAREY SERVICES, INC.</t>
  </si>
  <si>
    <t>35-0965642</t>
  </si>
  <si>
    <t>2724 SOUTH CAREY STREET</t>
  </si>
  <si>
    <t>46953</t>
  </si>
  <si>
    <t>CDC RESOURCES, INC.</t>
  </si>
  <si>
    <t>35-1138156</t>
  </si>
  <si>
    <t>5053 NORWAY ROAD</t>
  </si>
  <si>
    <t>47960</t>
  </si>
  <si>
    <t>COMPREHENSIVE TRAINING CENTER</t>
  </si>
  <si>
    <t>35-1135939</t>
  </si>
  <si>
    <t>2920 10TH STREET</t>
  </si>
  <si>
    <t>47202</t>
  </si>
  <si>
    <t>DUNGARVIN INDIANA, LLC</t>
  </si>
  <si>
    <t>EASTER SEALS ARC OF NORTHEAST INDIANA</t>
  </si>
  <si>
    <t>35-0998711</t>
  </si>
  <si>
    <t>PRODUCTION AND WORK TRAINING SERVICES</t>
  </si>
  <si>
    <t>46825</t>
  </si>
  <si>
    <t>EASTER SEALS REHAB CENTER INC/POSEY COUNTY</t>
  </si>
  <si>
    <t>35-1087526</t>
  </si>
  <si>
    <t>5525 Industrial Road</t>
  </si>
  <si>
    <t>47620</t>
  </si>
  <si>
    <t>EVANSVILLE ARC INDUSTRIES</t>
  </si>
  <si>
    <t>35-0992718</t>
  </si>
  <si>
    <t>2515 KOTTER AVENUE</t>
  </si>
  <si>
    <t>Evansville</t>
  </si>
  <si>
    <t>47715</t>
  </si>
  <si>
    <t>EVANSVILLE ASSOCIATION FOR THE BLIND</t>
  </si>
  <si>
    <t>35-0894975</t>
  </si>
  <si>
    <t>500 SECOND AVENUE</t>
  </si>
  <si>
    <t>47719</t>
  </si>
  <si>
    <t>FOUR RIVERS RESOURCE SERVICES, INC.</t>
  </si>
  <si>
    <t>35-1665140</t>
  </si>
  <si>
    <t>554 SOUTH STATE ROAD  59</t>
  </si>
  <si>
    <t>Linton</t>
  </si>
  <si>
    <t>47441</t>
  </si>
  <si>
    <t>GIBSON COUNTY  AREA REHABILITATION CENTERS, INC.</t>
  </si>
  <si>
    <t>HANDI-CAPABLE HANDS, INC.</t>
  </si>
  <si>
    <t>31-1000091</t>
  </si>
  <si>
    <t>3215 EAST THOMPSON ROAD</t>
  </si>
  <si>
    <t>Indianapolis</t>
  </si>
  <si>
    <t>46227</t>
  </si>
  <si>
    <t>HILLCROFT SERVICES, INC.</t>
  </si>
  <si>
    <t>35-1041919</t>
  </si>
  <si>
    <t>114 EAST STREETER AVENUE</t>
  </si>
  <si>
    <t>Muncie</t>
  </si>
  <si>
    <t>47303</t>
  </si>
  <si>
    <t>HOPEWELL CENTER, INC.</t>
  </si>
  <si>
    <t>35-6068669</t>
  </si>
  <si>
    <t>5325 SOUTH MAIN STREET</t>
  </si>
  <si>
    <t>46013</t>
  </si>
  <si>
    <t>JANUS DEVELOPMENTAL SERVICES, INC.</t>
  </si>
  <si>
    <t>31-0963175</t>
  </si>
  <si>
    <t>1555 WESTFIELD ROAD</t>
  </si>
  <si>
    <t>Noblesville</t>
  </si>
  <si>
    <t>46062</t>
  </si>
  <si>
    <t>JAY-RANDOLPH DEVELOPMENTAL SERVICES, INC.</t>
  </si>
  <si>
    <t>35-1391724</t>
  </si>
  <si>
    <t>901 EAST WATER STREET</t>
  </si>
  <si>
    <t>47371</t>
  </si>
  <si>
    <t>KCARC</t>
  </si>
  <si>
    <t>35-1182628</t>
  </si>
  <si>
    <t>2525 NORTH 6TH STREET</t>
  </si>
  <si>
    <t>Vincennes</t>
  </si>
  <si>
    <t>47591</t>
  </si>
  <si>
    <t>LOGAN COMMUNITY RESOURCES</t>
  </si>
  <si>
    <t>35-0965639</t>
  </si>
  <si>
    <t>2505 EAST JEFFERSON BOULEVARD</t>
  </si>
  <si>
    <t>South Bend</t>
  </si>
  <si>
    <t>46624</t>
  </si>
  <si>
    <t>MARSHALL-STARKE DEVELOPMENT CENTER</t>
  </si>
  <si>
    <t>35-1118481</t>
  </si>
  <si>
    <t>1901 PIDCO DRIVE</t>
  </si>
  <si>
    <t>Plymouth</t>
  </si>
  <si>
    <t>46563</t>
  </si>
  <si>
    <t>MICHIANA RESOURCES, INC.</t>
  </si>
  <si>
    <t>NEW HOPE SERVICES, INC.</t>
  </si>
  <si>
    <t>86-1336000</t>
  </si>
  <si>
    <t>725 WALL STREET</t>
  </si>
  <si>
    <t>Jeffersonville</t>
  </si>
  <si>
    <t>47130</t>
  </si>
  <si>
    <t>NEW HORIZONS REHABILITATION, INC.</t>
  </si>
  <si>
    <t>35-1169221</t>
  </si>
  <si>
    <t>237 SIX PINE RANCH ROAD</t>
  </si>
  <si>
    <t>Batesville</t>
  </si>
  <si>
    <t>47006</t>
  </si>
  <si>
    <t>NOBLE COUNTY ASSOCIATION FOR RETARDED CITIZENS</t>
  </si>
  <si>
    <t>35-1173674</t>
  </si>
  <si>
    <t>506 SOUTH ORANGE STREET</t>
  </si>
  <si>
    <t>46701</t>
  </si>
  <si>
    <t>NOBLE INDUSTRIES</t>
  </si>
  <si>
    <t>35-0924720</t>
  </si>
  <si>
    <t>2406 NORTH TIBBS AVENUE</t>
  </si>
  <si>
    <t>46222</t>
  </si>
  <si>
    <t>35-1136833</t>
  </si>
  <si>
    <t>2801 EVANS AVENUE</t>
  </si>
  <si>
    <t>Valparaiso</t>
  </si>
  <si>
    <t>46383</t>
  </si>
  <si>
    <t>Paladin, Inc.</t>
  </si>
  <si>
    <t>35-6076798</t>
  </si>
  <si>
    <t>4315 EAST MICHIGAN BOULEVARD</t>
  </si>
  <si>
    <t>Michigan City</t>
  </si>
  <si>
    <t>46360</t>
  </si>
  <si>
    <t>PATHFINDER SERVICES, INC.</t>
  </si>
  <si>
    <t>35-1122311</t>
  </si>
  <si>
    <t>1152 EAST STATE STREET</t>
  </si>
  <si>
    <t>46750</t>
  </si>
  <si>
    <t>PEAK COMMUNITY SERVICES, INC.</t>
  </si>
  <si>
    <t>35-1091794</t>
  </si>
  <si>
    <t>1416 WOODLAWN AVENUE</t>
  </si>
  <si>
    <t>Logansport</t>
  </si>
  <si>
    <t>46947</t>
  </si>
  <si>
    <t>PIKE COUNTY AREA REHABILITATION CENTER</t>
  </si>
  <si>
    <t>35-1333164</t>
  </si>
  <si>
    <t>705 EAST ILLINOIS STREET</t>
  </si>
  <si>
    <t>47567</t>
  </si>
  <si>
    <t>POSEY COUNTY REHABILITATION SERVICES, INC.</t>
  </si>
  <si>
    <t>PUTNAM COUNTY COMPREHENSIVE SERVICES, INC.</t>
  </si>
  <si>
    <t>35-1299026</t>
  </si>
  <si>
    <t>630 TENNESSEE STREET</t>
  </si>
  <si>
    <t>Greencastle</t>
  </si>
  <si>
    <t>46135</t>
  </si>
  <si>
    <t>RAUCH, INC.</t>
  </si>
  <si>
    <t>35-1011521</t>
  </si>
  <si>
    <t>845 PARK PLACE</t>
  </si>
  <si>
    <t>New Albany</t>
  </si>
  <si>
    <t>47150</t>
  </si>
  <si>
    <t>RED OAK INDUSTRIES, INC.</t>
  </si>
  <si>
    <t>20-4805937</t>
  </si>
  <si>
    <t>720 NORTH MARR ROAD</t>
  </si>
  <si>
    <t>47201</t>
  </si>
  <si>
    <t>35-1112612</t>
  </si>
  <si>
    <t>1600 WOHLERT STREET</t>
  </si>
  <si>
    <t>Angola</t>
  </si>
  <si>
    <t>46703</t>
  </si>
  <si>
    <t>SHARES, INC.</t>
  </si>
  <si>
    <t>35-1389005</t>
  </si>
  <si>
    <t>1611 SOUTH MILLER STREET</t>
  </si>
  <si>
    <t>46176</t>
  </si>
  <si>
    <t>STONE BELT CENTER</t>
  </si>
  <si>
    <t>35-1059827</t>
  </si>
  <si>
    <t>2815 EAST 10TH STREET</t>
  </si>
  <si>
    <t>Bloomington</t>
  </si>
  <si>
    <t>47408</t>
  </si>
  <si>
    <t>SWEET OWEN INDUSTRIES ARC</t>
  </si>
  <si>
    <t>35-1318207</t>
  </si>
  <si>
    <t>36 CONCORD ROAD</t>
  </si>
  <si>
    <t>Spencer</t>
  </si>
  <si>
    <t>47460</t>
  </si>
  <si>
    <t>SYCAMORE REHABILITATION SERVICES</t>
  </si>
  <si>
    <t>35-1064235</t>
  </si>
  <si>
    <t>1001 SYCAMORE LANE</t>
  </si>
  <si>
    <t>46122</t>
  </si>
  <si>
    <t>TRADEWINDS REHABILIATION CENTER, INC.</t>
  </si>
  <si>
    <t>35-1139485</t>
  </si>
  <si>
    <t>3198 East 83rd Place</t>
  </si>
  <si>
    <t>Merrillville</t>
  </si>
  <si>
    <t>46410</t>
  </si>
  <si>
    <t>WABASH CENTER, INC.</t>
  </si>
  <si>
    <t>35-1115916</t>
  </si>
  <si>
    <t>2000 GREENBUSH STREET</t>
  </si>
  <si>
    <t>47904</t>
  </si>
  <si>
    <t>ACHIEVEMENT SERVICES FOR NORTHEAST KANSAS</t>
  </si>
  <si>
    <t>48-0891674</t>
  </si>
  <si>
    <t>215 NORTH 5TH STREET</t>
  </si>
  <si>
    <t>Atchison</t>
  </si>
  <si>
    <t>KS</t>
  </si>
  <si>
    <t>66002</t>
  </si>
  <si>
    <t>ARROWHEAD WEST, INC.</t>
  </si>
  <si>
    <t>48-0847237</t>
  </si>
  <si>
    <t>1100 EAST WYATT EARP BOULEVARD</t>
  </si>
  <si>
    <t>Dodge City</t>
  </si>
  <si>
    <t>67801</t>
  </si>
  <si>
    <t>BIG LAKES DEVELOPMENTAL CENTER, INC.</t>
  </si>
  <si>
    <t>48-0795169</t>
  </si>
  <si>
    <t>1416 HAYES DRIVE</t>
  </si>
  <si>
    <t>Manhattan</t>
  </si>
  <si>
    <t>66502</t>
  </si>
  <si>
    <t>BROWN COUNTY DEVELOPMENTAL SERVICES, INC.</t>
  </si>
  <si>
    <t>48-0758105</t>
  </si>
  <si>
    <t>400 SOUTH 12TH STREET</t>
  </si>
  <si>
    <t>Hiawatha</t>
  </si>
  <si>
    <t>66434</t>
  </si>
  <si>
    <t>CLASS LTD.</t>
  </si>
  <si>
    <t>48-0832017</t>
  </si>
  <si>
    <t>1200 MERLE EVANS DRIVE</t>
  </si>
  <si>
    <t>66725</t>
  </si>
  <si>
    <t>COF TRAINING SERVICES, INC.</t>
  </si>
  <si>
    <t>23-7024509</t>
  </si>
  <si>
    <t>1516 DAVIS ROAD</t>
  </si>
  <si>
    <t>66067</t>
  </si>
  <si>
    <t>COMMUNITY LIVING OPPORTUNITIES</t>
  </si>
  <si>
    <t>48-0896520</t>
  </si>
  <si>
    <t>11627 WEST 79TH STREET</t>
  </si>
  <si>
    <t>Lenexa</t>
  </si>
  <si>
    <t>66285</t>
  </si>
  <si>
    <t>COTTONWOOD, INC.</t>
  </si>
  <si>
    <t>48-0780431</t>
  </si>
  <si>
    <t>2801 WEST 31ST STREET</t>
  </si>
  <si>
    <t>Lawrence</t>
  </si>
  <si>
    <t>66047</t>
  </si>
  <si>
    <t>DESTINY SUPPORTS, INC.</t>
  </si>
  <si>
    <t>41-2205677</t>
  </si>
  <si>
    <t>2510 JOHN STREET</t>
  </si>
  <si>
    <t>Garden City</t>
  </si>
  <si>
    <t>67846</t>
  </si>
  <si>
    <t>DEVELOPMENTAL SERVICES OF NORTHWEST KANSAS</t>
  </si>
  <si>
    <t>48-0757621</t>
  </si>
  <si>
    <t>2703 HALL</t>
  </si>
  <si>
    <t>Hays</t>
  </si>
  <si>
    <t>67601</t>
  </si>
  <si>
    <t>DONIPHAN COUNTY SERVICES AND WORKSKILLS, INC.</t>
  </si>
  <si>
    <t>48-0971079</t>
  </si>
  <si>
    <t>203 ROSEPORT ROAD</t>
  </si>
  <si>
    <t>Elwood</t>
  </si>
  <si>
    <t>66024</t>
  </si>
  <si>
    <t>ENVISION</t>
  </si>
  <si>
    <t>48-0543705</t>
  </si>
  <si>
    <t>2301 SOUTH WATER</t>
  </si>
  <si>
    <t>Wichita</t>
  </si>
  <si>
    <t>67213</t>
  </si>
  <si>
    <t>FAMILY MINISTRIES, INC.</t>
  </si>
  <si>
    <t>20-0504537</t>
  </si>
  <si>
    <t>606 N. MAIN STREET</t>
  </si>
  <si>
    <t>Flint Hills Management Solutions, LLC</t>
  </si>
  <si>
    <t>46-4346635</t>
  </si>
  <si>
    <t>8722 SW 29th Street</t>
  </si>
  <si>
    <t>Topeka</t>
  </si>
  <si>
    <t>66614</t>
  </si>
  <si>
    <t>FLINTHILLS SERVICES, INC.</t>
  </si>
  <si>
    <t>48-1141541</t>
  </si>
  <si>
    <t>505 SOUTH WALNUT VALLEY DRIVE</t>
  </si>
  <si>
    <t>El Dorado</t>
  </si>
  <si>
    <t>67042</t>
  </si>
  <si>
    <t>48-0869250</t>
  </si>
  <si>
    <t>2410 NORTH A STREET</t>
  </si>
  <si>
    <t>Wellington</t>
  </si>
  <si>
    <t>67152</t>
  </si>
  <si>
    <t>GOODWILL INDUSTRIES OF KANSAS, INC.</t>
  </si>
  <si>
    <t>48-0673284</t>
  </si>
  <si>
    <t>3636 NORTH OLIVER</t>
  </si>
  <si>
    <t>67208</t>
  </si>
  <si>
    <t>HETLINGER DEVELOPMENTAL SERVICES</t>
  </si>
  <si>
    <t>48-0764541</t>
  </si>
  <si>
    <t>707 SOUTH COMMERCIAL</t>
  </si>
  <si>
    <t>Emporia</t>
  </si>
  <si>
    <t>66801</t>
  </si>
  <si>
    <t>JOHNSON COUNTY DEVELOPMENTAL SUPPORTS</t>
  </si>
  <si>
    <t>48-0793053</t>
  </si>
  <si>
    <t>10501 LACKMAN ROAD</t>
  </si>
  <si>
    <t>66219</t>
  </si>
  <si>
    <t>KETCH, INC</t>
  </si>
  <si>
    <t>48-0683499</t>
  </si>
  <si>
    <t>1006 EAST WATERMAN</t>
  </si>
  <si>
    <t>67211</t>
  </si>
  <si>
    <t>LAKEMARY CENTER, INC.</t>
  </si>
  <si>
    <t>48-0732570</t>
  </si>
  <si>
    <t>100 EAST LAKEMARY DRIVE</t>
  </si>
  <si>
    <t>Paola</t>
  </si>
  <si>
    <t>66071</t>
  </si>
  <si>
    <t>124 W. 3rd Street</t>
  </si>
  <si>
    <t>Ellsworth</t>
  </si>
  <si>
    <t>67439</t>
  </si>
  <si>
    <t>441 NORTH INDUSTRIAL AVENUE</t>
  </si>
  <si>
    <t>Liberal</t>
  </si>
  <si>
    <t>67901</t>
  </si>
  <si>
    <t>2120 EAST 9TH AVENUE</t>
  </si>
  <si>
    <t>Winfield</t>
  </si>
  <si>
    <t>67156</t>
  </si>
  <si>
    <t>47-0376560</t>
  </si>
  <si>
    <t>2708 NORTH 11TH STREET</t>
  </si>
  <si>
    <t>MULTI-COMMUNITY DIVERSIFIED SERVICES, INC.</t>
  </si>
  <si>
    <t>48-0788543</t>
  </si>
  <si>
    <t>2107 INDUSTRIAL DRIVE</t>
  </si>
  <si>
    <t>McPherson</t>
  </si>
  <si>
    <t>67460</t>
  </si>
  <si>
    <t>NEMAHA COUNTY TRAINING CENTER, INC.</t>
  </si>
  <si>
    <t>48-0825366</t>
  </si>
  <si>
    <t>12 SOUTH 11TH STREET</t>
  </si>
  <si>
    <t>66538</t>
  </si>
  <si>
    <t>NEW BEGINNINGS ENTERPRISES, INC.</t>
  </si>
  <si>
    <t>48-0983440</t>
  </si>
  <si>
    <t>1001 WILSON DRIVE</t>
  </si>
  <si>
    <t>Neodesha</t>
  </si>
  <si>
    <t>66757</t>
  </si>
  <si>
    <t>NEW HORIZONS, INC.</t>
  </si>
  <si>
    <t>23-7135232</t>
  </si>
  <si>
    <t>201 WEST 8TH STREET</t>
  </si>
  <si>
    <t>Coffeyville</t>
  </si>
  <si>
    <t>67337</t>
  </si>
  <si>
    <t>OCCK, INC.</t>
  </si>
  <si>
    <t>48-1251313</t>
  </si>
  <si>
    <t>1710 WEST SCHILLING ROAD</t>
  </si>
  <si>
    <t>Salina</t>
  </si>
  <si>
    <t>67402</t>
  </si>
  <si>
    <t>RES-CARE KANSAS CITY</t>
  </si>
  <si>
    <t>61-1278142</t>
  </si>
  <si>
    <t>5031 MATNEY AVENUE</t>
  </si>
  <si>
    <t>66106</t>
  </si>
  <si>
    <t>RES-CARE KANSAS, INC.</t>
  </si>
  <si>
    <t>317 VIKING BLVD</t>
  </si>
  <si>
    <t>700 EAST 14TH STREET</t>
  </si>
  <si>
    <t>67114</t>
  </si>
  <si>
    <t>RIVERSIDE RESOURCES, INC.</t>
  </si>
  <si>
    <t>48-0729273</t>
  </si>
  <si>
    <t>700 NORTH THIRD STREET</t>
  </si>
  <si>
    <t>Leavenworth</t>
  </si>
  <si>
    <t>66048</t>
  </si>
  <si>
    <t>ROSEWOOD SERVICES, INC.</t>
  </si>
  <si>
    <t>48-1209453</t>
  </si>
  <si>
    <t>384 NORTH WASHINGTON</t>
  </si>
  <si>
    <t>Great Bend</t>
  </si>
  <si>
    <t>67530</t>
  </si>
  <si>
    <t>STARKEY, INC.</t>
  </si>
  <si>
    <t>48-0630180</t>
  </si>
  <si>
    <t>4500 WEST MAPLE</t>
  </si>
  <si>
    <t>67209</t>
  </si>
  <si>
    <t>SUMMITT RES-CARE</t>
  </si>
  <si>
    <t>2102 EAST SPRUCE STREET</t>
  </si>
  <si>
    <t>SUNFLOWER DIVERSIFIED SERVICES, INC.</t>
  </si>
  <si>
    <t>48-0779337</t>
  </si>
  <si>
    <t>8823 4TH STREET</t>
  </si>
  <si>
    <t>TARC, INC.</t>
  </si>
  <si>
    <t>48-6086732</t>
  </si>
  <si>
    <t>2701 SW RANDOLPH AVENUE</t>
  </si>
  <si>
    <t>66611</t>
  </si>
  <si>
    <t>TRAINING AND EVALUATION CENTER OF HUTCHINSON</t>
  </si>
  <si>
    <t>48-0798502</t>
  </si>
  <si>
    <t>3000 EAST AVENUE B</t>
  </si>
  <si>
    <t>Hutchinson</t>
  </si>
  <si>
    <t>67501</t>
  </si>
  <si>
    <t>TRI-KO, INC.</t>
  </si>
  <si>
    <t>23-7440482</t>
  </si>
  <si>
    <t>301 FIRST STREET</t>
  </si>
  <si>
    <t>Osawatomie</t>
  </si>
  <si>
    <t>66064</t>
  </si>
  <si>
    <t>TRI-VALLEY DEVELOPMENTAL SERVICES, INC.</t>
  </si>
  <si>
    <t>48-0825148</t>
  </si>
  <si>
    <t>3740 SOUTH SANTA FE</t>
  </si>
  <si>
    <t>Chanute</t>
  </si>
  <si>
    <t>66720</t>
  </si>
  <si>
    <t>TWIN RIVERS DEVELOPMENTAL SUPPORTS, INC.</t>
  </si>
  <si>
    <t>48-1228807</t>
  </si>
  <si>
    <t>22179 D STREET</t>
  </si>
  <si>
    <t>Arkansas City</t>
  </si>
  <si>
    <t>67005</t>
  </si>
  <si>
    <t>TWIN VALLEY DEVELOPMENTAL SERVICES, INC.</t>
  </si>
  <si>
    <t>48-0847118</t>
  </si>
  <si>
    <t>413 COMMERCIAL STREET</t>
  </si>
  <si>
    <t>Greenleaf</t>
  </si>
  <si>
    <t>66943</t>
  </si>
  <si>
    <t>ACCUTRAN INDUSTRIES, INC.</t>
  </si>
  <si>
    <t>61-1048788</t>
  </si>
  <si>
    <t>8 LEGION DRIVE</t>
  </si>
  <si>
    <t>KY</t>
  </si>
  <si>
    <t>40361</t>
  </si>
  <si>
    <t>BAWAC, INC.</t>
  </si>
  <si>
    <t>61-0844925</t>
  </si>
  <si>
    <t>7970 KENTUCKY DRIVE</t>
  </si>
  <si>
    <t>41042</t>
  </si>
  <si>
    <t>BLUEGRASS OAKWOOD</t>
  </si>
  <si>
    <t>20-5452909</t>
  </si>
  <si>
    <t>2441 SOUTH HIGHWAY 27</t>
  </si>
  <si>
    <t>42501</t>
  </si>
  <si>
    <t>CEDAR LAKE LODGE, LLC</t>
  </si>
  <si>
    <t>36-4702958</t>
  </si>
  <si>
    <t>3301 Jericho Road</t>
  </si>
  <si>
    <t>40031</t>
  </si>
  <si>
    <t>CGM SERVICES, INC. - ZOOM GROUP, Inc.</t>
  </si>
  <si>
    <t>61-1101882</t>
  </si>
  <si>
    <t>1904 Embassy Square Blvd.</t>
  </si>
  <si>
    <t>40299</t>
  </si>
  <si>
    <t>COMMUNICARE INDUSTRIES OF HARDIN COUNTY</t>
  </si>
  <si>
    <t>61-1161321</t>
  </si>
  <si>
    <t>320 RING ROAD</t>
  </si>
  <si>
    <t>42701</t>
  </si>
  <si>
    <t>COMMUNICARE INDUSTRIES OF MARION COUNTY</t>
  </si>
  <si>
    <t>748 W. MAIN STREET</t>
  </si>
  <si>
    <t>40033</t>
  </si>
  <si>
    <t>COMMUNICARE INDUSTRIES OF MEADE COUNTY</t>
  </si>
  <si>
    <t>593 BROADWAY</t>
  </si>
  <si>
    <t>Brandenburg</t>
  </si>
  <si>
    <t>40108</t>
  </si>
  <si>
    <t>COMMUNICARE INDUSTRIES OF NELSON COUNTY</t>
  </si>
  <si>
    <t>900 NUTTER DRIVE</t>
  </si>
  <si>
    <t>Bardstown</t>
  </si>
  <si>
    <t>40004</t>
  </si>
  <si>
    <t>COMMUNICARE INDUSTRIES OF WASHINGTON COUNTY</t>
  </si>
  <si>
    <t>324 EAST MAIN STREET</t>
  </si>
  <si>
    <t>40069</t>
  </si>
  <si>
    <t>COMMUNITY ALTERNATIVES OF KENTUCKY IN WINCHESTER</t>
  </si>
  <si>
    <t>61-1312326</t>
  </si>
  <si>
    <t>2950 CORPORATE DRIVE</t>
  </si>
  <si>
    <t>40391</t>
  </si>
  <si>
    <t>CREATIVE ENTERPRISE</t>
  </si>
  <si>
    <t>61-0659633</t>
  </si>
  <si>
    <t>425 BROADWAY, SUITE 106</t>
  </si>
  <si>
    <t>Paducah</t>
  </si>
  <si>
    <t>42001</t>
  </si>
  <si>
    <t>CUSTOM QUALITY SERVICES, INC.</t>
  </si>
  <si>
    <t>EMPLOYMENT SOLUTIONS, INC.</t>
  </si>
  <si>
    <t>61-1031382</t>
  </si>
  <si>
    <t>1084 WHIPPLE COURT</t>
  </si>
  <si>
    <t>40511</t>
  </si>
  <si>
    <t>HARBOR HOUSE OF LOUISVILLE</t>
  </si>
  <si>
    <t>61-1216323</t>
  </si>
  <si>
    <t>2231 LOWER HUNTERS TRACE</t>
  </si>
  <si>
    <t>40216</t>
  </si>
  <si>
    <t>HAZELWOOD CENTER ICF/MR</t>
  </si>
  <si>
    <t>61-0600439</t>
  </si>
  <si>
    <t>1800 BLUEGRASS AVENUE</t>
  </si>
  <si>
    <t>40214</t>
  </si>
  <si>
    <t>HUGH E. SANDEFUR INDUSTRIES</t>
  </si>
  <si>
    <t>61-0669220</t>
  </si>
  <si>
    <t>1030 Market Street</t>
  </si>
  <si>
    <t>42420</t>
  </si>
  <si>
    <t>INDEPENDENT OPPORTUNTIES</t>
  </si>
  <si>
    <t>61-1346291</t>
  </si>
  <si>
    <t>400 SOUTH MAIN STREET SUITE 200</t>
  </si>
  <si>
    <t>London</t>
  </si>
  <si>
    <t>40741</t>
  </si>
  <si>
    <t>J.U. KEVIL MEMORIAL FOUNDATION</t>
  </si>
  <si>
    <t>61-0660264</t>
  </si>
  <si>
    <t>1900 SOUTH 10TH STREET</t>
  </si>
  <si>
    <t>Mayfield</t>
  </si>
  <si>
    <t>42066</t>
  </si>
  <si>
    <t>LEX-PRO</t>
  </si>
  <si>
    <t>61-0904078</t>
  </si>
  <si>
    <t>281 BIG RUN ROAD</t>
  </si>
  <si>
    <t>40503</t>
  </si>
  <si>
    <t>LIFESKILLS INDUSTRIES</t>
  </si>
  <si>
    <t>61-0661819</t>
  </si>
  <si>
    <t>2420 RUSSELLVILLE ROAD</t>
  </si>
  <si>
    <t>42101</t>
  </si>
  <si>
    <t>MARSHALL COUNTY EXCEPTIONAL CENTER</t>
  </si>
  <si>
    <t>61-0652823</t>
  </si>
  <si>
    <t>198 OLD SYMSONIA HIGHWAY</t>
  </si>
  <si>
    <t>Benton</t>
  </si>
  <si>
    <t>42025</t>
  </si>
  <si>
    <t>MOUNTAIN COMPREHENSIVE CARE CENTER</t>
  </si>
  <si>
    <t>61-0663787</t>
  </si>
  <si>
    <t>40 GREENHOUSE LANE</t>
  </si>
  <si>
    <t>Prestonsburg</t>
  </si>
  <si>
    <t>41653</t>
  </si>
  <si>
    <t>MUHLENBERG COUNTY OPPORTUNITY CENTER</t>
  </si>
  <si>
    <t>61-0665523</t>
  </si>
  <si>
    <t>615 OPPORTUNITY WAY</t>
  </si>
  <si>
    <t>42345</t>
  </si>
  <si>
    <t>NEW PERCEPTIONS, INC.</t>
  </si>
  <si>
    <t>61-0705047</t>
  </si>
  <si>
    <t>ONE SPERTI DRIVE</t>
  </si>
  <si>
    <t>Edgewood</t>
  </si>
  <si>
    <t>41017</t>
  </si>
  <si>
    <t>NORTHERN KENTUCKY MH/MR REGIONAL BOARD</t>
  </si>
  <si>
    <t>61-0661458</t>
  </si>
  <si>
    <t>1201 SOUTH FORT THOMAS AVENUE</t>
  </si>
  <si>
    <t>Fort Thomas</t>
  </si>
  <si>
    <t>41075</t>
  </si>
  <si>
    <t>OPPORTUNITY CENTER WORKSHOP</t>
  </si>
  <si>
    <t>61-0539889</t>
  </si>
  <si>
    <t>731 JACKSON STREET</t>
  </si>
  <si>
    <t>Owensboro</t>
  </si>
  <si>
    <t>42303</t>
  </si>
  <si>
    <t>OUTWOOD (MANAGED BY RES-CARE, INC).</t>
  </si>
  <si>
    <t>61-1029583</t>
  </si>
  <si>
    <t>23524 DAWSON SPRINGS ROAD</t>
  </si>
  <si>
    <t>Dawson Springs</t>
  </si>
  <si>
    <t>42408</t>
  </si>
  <si>
    <t>PIONEER VOCATIONAL INDUSTRIAL SERVICES, INC.</t>
  </si>
  <si>
    <t>61-0679108</t>
  </si>
  <si>
    <t>150 CORPORATE DRIVE</t>
  </si>
  <si>
    <t>40422</t>
  </si>
  <si>
    <t>REDWOOD</t>
  </si>
  <si>
    <t>61-6013702</t>
  </si>
  <si>
    <t>71 ORPHANAGE ROAD</t>
  </si>
  <si>
    <t>Fort Mitchell</t>
  </si>
  <si>
    <t>SEVEN COUNTIES SERVICES</t>
  </si>
  <si>
    <t>31-0939757</t>
  </si>
  <si>
    <t>3717 TAYLORSVILLE ROAD</t>
  </si>
  <si>
    <t>40220</t>
  </si>
  <si>
    <t>SOUTHWEST CENTER F/T DEVELOPMENTALLY DISABLED</t>
  </si>
  <si>
    <t>61-1016175</t>
  </si>
  <si>
    <t>8009 TERRY ROAD</t>
  </si>
  <si>
    <t>40258</t>
  </si>
  <si>
    <t>TAMARLANE INDUSTRIES, INC.</t>
  </si>
  <si>
    <t>61-1016259</t>
  </si>
  <si>
    <t>846 SOUTH MAIN STREET</t>
  </si>
  <si>
    <t>42320</t>
  </si>
  <si>
    <t>TENCO MANUFACTURING</t>
  </si>
  <si>
    <t>THE ADANTA GROUP</t>
  </si>
  <si>
    <t>61-0666065</t>
  </si>
  <si>
    <t>130 SOUTHERN SCHOOL ROAD</t>
  </si>
  <si>
    <t>42503</t>
  </si>
  <si>
    <t>TRACE INDUSTRIES</t>
  </si>
  <si>
    <t>61-0662739</t>
  </si>
  <si>
    <t>430 DAVENPORT ROAD</t>
  </si>
  <si>
    <t>Hopkinsville</t>
  </si>
  <si>
    <t>42240</t>
  </si>
  <si>
    <t>WATCH, INC.</t>
  </si>
  <si>
    <t>61-0719760</t>
  </si>
  <si>
    <t>702 MAIN STREET</t>
  </si>
  <si>
    <t>Murray</t>
  </si>
  <si>
    <t>42071</t>
  </si>
  <si>
    <t>WORKWELL INDUSTRIES, INC.</t>
  </si>
  <si>
    <t>61-0596156</t>
  </si>
  <si>
    <t>3401 JEWELL AVENUE</t>
  </si>
  <si>
    <t>40212</t>
  </si>
  <si>
    <t>ARC OF SABINE COUNTY</t>
  </si>
  <si>
    <t>72-0694453</t>
  </si>
  <si>
    <t>545 W. SAN ANTONIO AVENUE</t>
  </si>
  <si>
    <t>Many</t>
  </si>
  <si>
    <t>LA</t>
  </si>
  <si>
    <t>71449</t>
  </si>
  <si>
    <t>ASSOCIATION FOR RETARDED CITIZENS OUACHITA</t>
  </si>
  <si>
    <t>72-0568009</t>
  </si>
  <si>
    <t>901 NORTH 4TH STREET</t>
  </si>
  <si>
    <t>71201</t>
  </si>
  <si>
    <t>ASSUMPTION ARC</t>
  </si>
  <si>
    <t>72-0576616</t>
  </si>
  <si>
    <t>4201 HIGHWAY 1</t>
  </si>
  <si>
    <t>Napoleonville</t>
  </si>
  <si>
    <t>70390</t>
  </si>
  <si>
    <t>AVOYELLES SOCIETY FOR THE DEVELOPMENTALLY DISABL</t>
  </si>
  <si>
    <t>72-0679452</t>
  </si>
  <si>
    <t>377 MOREAU STREET</t>
  </si>
  <si>
    <t>Marksville</t>
  </si>
  <si>
    <t>71351</t>
  </si>
  <si>
    <t>BEAUREGARD ARC</t>
  </si>
  <si>
    <t>72-0626100</t>
  </si>
  <si>
    <t>221 MAHLON STREET</t>
  </si>
  <si>
    <t>Deridder</t>
  </si>
  <si>
    <t>70634</t>
  </si>
  <si>
    <t>Brightside Day Habilitation</t>
  </si>
  <si>
    <t>46-0593140</t>
  </si>
  <si>
    <t>557 E. Main Street, Suite A</t>
  </si>
  <si>
    <t>Brusly</t>
  </si>
  <si>
    <t>70719</t>
  </si>
  <si>
    <t>CARC</t>
  </si>
  <si>
    <t>72-0946698</t>
  </si>
  <si>
    <t>4100 J. BENNETT JOHNSTON DR.</t>
  </si>
  <si>
    <t>Lake Charles</t>
  </si>
  <si>
    <t>70615</t>
  </si>
  <si>
    <t>CARC WORK ACTIVITY CENTER</t>
  </si>
  <si>
    <t>72-0914730</t>
  </si>
  <si>
    <t>810 FIRST STREET</t>
  </si>
  <si>
    <t>Jonesville</t>
  </si>
  <si>
    <t>71343</t>
  </si>
  <si>
    <t>CENTER OF HOPE</t>
  </si>
  <si>
    <t>72-0702222</t>
  </si>
  <si>
    <t>100 MISSOURI STREET</t>
  </si>
  <si>
    <t>70522</t>
  </si>
  <si>
    <t>CLEAN SWEEP, INC.</t>
  </si>
  <si>
    <t>72-0970898</t>
  </si>
  <si>
    <t>200 AVENUE C</t>
  </si>
  <si>
    <t>COMMUNITY BRIDGES SOUTH, INC</t>
  </si>
  <si>
    <t>72-1151405</t>
  </si>
  <si>
    <t>1201 ATKINS ROAD</t>
  </si>
  <si>
    <t>Ruston</t>
  </si>
  <si>
    <t>71270</t>
  </si>
  <si>
    <t>COMMUNITY BRIDGES WEST, INC</t>
  </si>
  <si>
    <t>72-1479913</t>
  </si>
  <si>
    <t>1012 EAST GEORGIA</t>
  </si>
  <si>
    <t>71273-0715</t>
  </si>
  <si>
    <t>DELTA COMMUNITY SERVICES</t>
  </si>
  <si>
    <t>72-1051132</t>
  </si>
  <si>
    <t>119 BROADWAY STREET</t>
  </si>
  <si>
    <t>Delhi</t>
  </si>
  <si>
    <t>71232</t>
  </si>
  <si>
    <t>EUNICE DEVELOPMENTAL CENTER</t>
  </si>
  <si>
    <t>72-1099275</t>
  </si>
  <si>
    <t>1582 HIGHWAY 190 WEST</t>
  </si>
  <si>
    <t>Eunice</t>
  </si>
  <si>
    <t>70535</t>
  </si>
  <si>
    <t>EVANGELINE ASSOCIATION OF RETARDED CITIZENS</t>
  </si>
  <si>
    <t>72-1030280</t>
  </si>
  <si>
    <t>109 WEST LA SALLE STREET</t>
  </si>
  <si>
    <t>Ville Platte</t>
  </si>
  <si>
    <t>70586</t>
  </si>
  <si>
    <t>920 MAIN STREET</t>
  </si>
  <si>
    <t>Pineville</t>
  </si>
  <si>
    <t>71360</t>
  </si>
  <si>
    <t>1146 HODGES STREET</t>
  </si>
  <si>
    <t>70601</t>
  </si>
  <si>
    <t>45439 LIVE OAK DRIVE</t>
  </si>
  <si>
    <t>Hammond</t>
  </si>
  <si>
    <t>70401</t>
  </si>
  <si>
    <t>Evergreen Life Service, W. Calcasieu Voc. Center</t>
  </si>
  <si>
    <t>1340 HORRIDGE STREET</t>
  </si>
  <si>
    <t>Vinton</t>
  </si>
  <si>
    <t>70668</t>
  </si>
  <si>
    <t>EVERGREEN VOCATIONAL  DEPARTMENT</t>
  </si>
  <si>
    <t>4400 VIKING DRIVE</t>
  </si>
  <si>
    <t>Bossier City</t>
  </si>
  <si>
    <t>71111</t>
  </si>
  <si>
    <t>EXPRESS MEDICAL STAFFING, INC</t>
  </si>
  <si>
    <t>20-5560801</t>
  </si>
  <si>
    <t>8475 HIGHWAY 165</t>
  </si>
  <si>
    <t>71418</t>
  </si>
  <si>
    <t>FOUNDATION INDUSTRIES, INC.</t>
  </si>
  <si>
    <t>72-0947928</t>
  </si>
  <si>
    <t>9995 MAIN STREET</t>
  </si>
  <si>
    <t>Zachary</t>
  </si>
  <si>
    <t>70791</t>
  </si>
  <si>
    <t>Franklin ARC  (BNTC)</t>
  </si>
  <si>
    <t>72-0718690</t>
  </si>
  <si>
    <t>1210 HAVARD STREET</t>
  </si>
  <si>
    <t>71295</t>
  </si>
  <si>
    <t>FRANKLINTON ASSOCIATION FOR CHALLENGED CITIZENS</t>
  </si>
  <si>
    <t>72-0651123</t>
  </si>
  <si>
    <t>2008 MAIN STREET</t>
  </si>
  <si>
    <t>Franklinton</t>
  </si>
  <si>
    <t>70438</t>
  </si>
  <si>
    <t>G.B. COOLEY HOSPITAL SERVICE DISTRICT</t>
  </si>
  <si>
    <t>72-0565720</t>
  </si>
  <si>
    <t>211 NORTH 3RD STREET</t>
  </si>
  <si>
    <t>GOODWILL INDUSTRIES OF ACADIANA, INC.</t>
  </si>
  <si>
    <t>72-1179550</t>
  </si>
  <si>
    <t>2435 WEST CONGRESS STREET</t>
  </si>
  <si>
    <t>70506</t>
  </si>
  <si>
    <t>GOODWILL INDUSTRIES OF SE LOUISIANA, INC</t>
  </si>
  <si>
    <t>72-0546906</t>
  </si>
  <si>
    <t>3400 TULANE AVENUE, SUITE 1000</t>
  </si>
  <si>
    <t>New Orleans</t>
  </si>
  <si>
    <t>70119</t>
  </si>
  <si>
    <t>GOODWORKS, INC.</t>
  </si>
  <si>
    <t>52-2071295</t>
  </si>
  <si>
    <t>GRENIER INDUSTRIES</t>
  </si>
  <si>
    <t>72-0595633</t>
  </si>
  <si>
    <t>2233 SAINT MARY STREET</t>
  </si>
  <si>
    <t>Thibodaux</t>
  </si>
  <si>
    <t>70301</t>
  </si>
  <si>
    <t>HAP HOUSE</t>
  </si>
  <si>
    <t>72-0953817</t>
  </si>
  <si>
    <t>368 TURNER AVENUE</t>
  </si>
  <si>
    <t>Barksdale AFB</t>
  </si>
  <si>
    <t>71110</t>
  </si>
  <si>
    <t>HAPPY DAYS WORKSHOP</t>
  </si>
  <si>
    <t>72-1181524</t>
  </si>
  <si>
    <t>10454 ROCK ROAD</t>
  </si>
  <si>
    <t>HOLY ANGELS RESIDENTIAL FACILITY</t>
  </si>
  <si>
    <t>72-0628035</t>
  </si>
  <si>
    <t>10450 ELLERBE ROAD</t>
  </si>
  <si>
    <t>Shreveport</t>
  </si>
  <si>
    <t>71106</t>
  </si>
  <si>
    <t>JAMES CONLY CENTER</t>
  </si>
  <si>
    <t>72-0482891</t>
  </si>
  <si>
    <t>5320 GREENWOOD ROAD</t>
  </si>
  <si>
    <t>71109</t>
  </si>
  <si>
    <t>JOB LINK, INC.</t>
  </si>
  <si>
    <t>72-1201874</t>
  </si>
  <si>
    <t>3727 GENERAL DEGAULLE DRIVE</t>
  </si>
  <si>
    <t>70114</t>
  </si>
  <si>
    <t>LARC, INC</t>
  </si>
  <si>
    <t>72-0604268</t>
  </si>
  <si>
    <t>303 NEW HOPE ROAD</t>
  </si>
  <si>
    <t>LASALLE ASSOCIATION F/T DEVELOPMENTALLY DELAYED</t>
  </si>
  <si>
    <t>72-0788036</t>
  </si>
  <si>
    <t>1258 PEPPER STREET</t>
  </si>
  <si>
    <t>Jena</t>
  </si>
  <si>
    <t>71342</t>
  </si>
  <si>
    <t>LIVINGSTON ACTIVITY CENTER</t>
  </si>
  <si>
    <t>72-0693167</t>
  </si>
  <si>
    <t>10494 FLORIDA BOULEVARD</t>
  </si>
  <si>
    <t>70785</t>
  </si>
  <si>
    <t>LOUISIANA COMMUNITY CARE, INC.</t>
  </si>
  <si>
    <t>72-1120868</t>
  </si>
  <si>
    <t>5803 MONROE HIGHWAY</t>
  </si>
  <si>
    <t>Ball</t>
  </si>
  <si>
    <t>71405</t>
  </si>
  <si>
    <t>MAR-C INDUSTRIES</t>
  </si>
  <si>
    <t>72-0490657</t>
  </si>
  <si>
    <t>1400 COMMERCE STREET</t>
  </si>
  <si>
    <t>Minden</t>
  </si>
  <si>
    <t>71055</t>
  </si>
  <si>
    <t>MARY BIGGS DAY DEVELOPMENTAL TRAINING CENTER</t>
  </si>
  <si>
    <t>72-0647043</t>
  </si>
  <si>
    <t>611 WEST JEFFERSON STREET</t>
  </si>
  <si>
    <t>Oak Grove</t>
  </si>
  <si>
    <t>71263</t>
  </si>
  <si>
    <t>MAXIMA INDUSTRIES, INC.</t>
  </si>
  <si>
    <t>72-1107314</t>
  </si>
  <si>
    <t>2301 MAIN STREET</t>
  </si>
  <si>
    <t>Baton Rouge</t>
  </si>
  <si>
    <t>70802</t>
  </si>
  <si>
    <t>MINDEN ASSOCIATION FOR RETARDED CITIZENS</t>
  </si>
  <si>
    <t>NARC Industries</t>
  </si>
  <si>
    <t>72-0630682</t>
  </si>
  <si>
    <t>127 AIRPORT ROAD</t>
  </si>
  <si>
    <t>Natchitoches</t>
  </si>
  <si>
    <t>71457</t>
  </si>
  <si>
    <t>NATCHITOCHES VOCATIONAL CENTER</t>
  </si>
  <si>
    <t>5208 HIGHWAY 1 NORTH</t>
  </si>
  <si>
    <t>NCLA VOCATIONAL WORKCENTER</t>
  </si>
  <si>
    <t>401 SHAW STREET</t>
  </si>
  <si>
    <t>NELLIE BYERS TRAINING CENTER</t>
  </si>
  <si>
    <t>72-0773460</t>
  </si>
  <si>
    <t>640 AVENUE V</t>
  </si>
  <si>
    <t>Bogalusa</t>
  </si>
  <si>
    <t>70427</t>
  </si>
  <si>
    <t>NEW HOPE CENTER WAC</t>
  </si>
  <si>
    <t>OAK WORKS, INC.</t>
  </si>
  <si>
    <t>20-1715393</t>
  </si>
  <si>
    <t>22133 HIGHWAY 157</t>
  </si>
  <si>
    <t>Springhill</t>
  </si>
  <si>
    <t>71075</t>
  </si>
  <si>
    <t>OLS COMMUNITY HOMES, INC.</t>
  </si>
  <si>
    <t>72-1173034</t>
  </si>
  <si>
    <t>347 BROWN'S BEND ROAD</t>
  </si>
  <si>
    <t>71303</t>
  </si>
  <si>
    <t>OMNI HOUSE, INC</t>
  </si>
  <si>
    <t>72-1403362</t>
  </si>
  <si>
    <t>6538 MICKENS ROAD</t>
  </si>
  <si>
    <t>70806</t>
  </si>
  <si>
    <t>72-1161001</t>
  </si>
  <si>
    <t>19362 WEST SHELTON ROAD</t>
  </si>
  <si>
    <t>PECAN GROVE SHELTERED WORKSHOP</t>
  </si>
  <si>
    <t>72-1027876</t>
  </si>
  <si>
    <t>501 DUPREE STREET</t>
  </si>
  <si>
    <t>PEOPLE CENTERED SUPPORT SERVICES</t>
  </si>
  <si>
    <t>72-1442121</t>
  </si>
  <si>
    <t>PLAISANCE CENTER</t>
  </si>
  <si>
    <t>5811 HIGHWAY 1 NORTH</t>
  </si>
  <si>
    <t>Lockport</t>
  </si>
  <si>
    <t>70374</t>
  </si>
  <si>
    <t>PORT CITY ENTERPRISES, INC.</t>
  </si>
  <si>
    <t>72-0645757</t>
  </si>
  <si>
    <t>850 N. SEVENTH STREET</t>
  </si>
  <si>
    <t>Port Allen</t>
  </si>
  <si>
    <t>70767</t>
  </si>
  <si>
    <t>PREFERRED LIVING, INC. dba HELPING HANDS</t>
  </si>
  <si>
    <t>72-1134078</t>
  </si>
  <si>
    <t>804 EAST RUSSELL AVENUE</t>
  </si>
  <si>
    <t>Welsh</t>
  </si>
  <si>
    <t>70591</t>
  </si>
  <si>
    <t>72-0629931</t>
  </si>
  <si>
    <t>119 CHARTER STREET</t>
  </si>
  <si>
    <t>SMILES, INC.</t>
  </si>
  <si>
    <t>72-1149611</t>
  </si>
  <si>
    <t>219 EAST THOMAS STREET</t>
  </si>
  <si>
    <t>SPARK LIFE SERVICES</t>
  </si>
  <si>
    <t>72-6029093</t>
  </si>
  <si>
    <t>24556 HIGHWAY 371</t>
  </si>
  <si>
    <t>Sarepta</t>
  </si>
  <si>
    <t>71071</t>
  </si>
  <si>
    <t>SPECIAL EDUCATION DISTRICT 1</t>
  </si>
  <si>
    <t>72-0819577</t>
  </si>
  <si>
    <t>5510 WEST AVENUE D</t>
  </si>
  <si>
    <t>Cut Off</t>
  </si>
  <si>
    <t>70345</t>
  </si>
  <si>
    <t>STARC BETTER WAY SERVICES</t>
  </si>
  <si>
    <t>72-0727074</t>
  </si>
  <si>
    <t>1541 SAINT ANN PLACE</t>
  </si>
  <si>
    <t>Slidell</t>
  </si>
  <si>
    <t>70460</t>
  </si>
  <si>
    <t>STRIVE, INC.</t>
  </si>
  <si>
    <t>72-0717127</t>
  </si>
  <si>
    <t>1139 NAPOLEON AVENUE</t>
  </si>
  <si>
    <t>70115</t>
  </si>
  <si>
    <t>TERREBONNE ARC</t>
  </si>
  <si>
    <t>72-0551658</t>
  </si>
  <si>
    <t>1 MCCORD ROAD</t>
  </si>
  <si>
    <t>Houma</t>
  </si>
  <si>
    <t>70363</t>
  </si>
  <si>
    <t>The Arc--Iberville and West Baton Rouge</t>
  </si>
  <si>
    <t>72-0695459</t>
  </si>
  <si>
    <t>24615 J. Gerald Berret Boulevard</t>
  </si>
  <si>
    <t>Plaquemine</t>
  </si>
  <si>
    <t>70764</t>
  </si>
  <si>
    <t>THE ARC OF BATON ROUGE</t>
  </si>
  <si>
    <t>72-0540957</t>
  </si>
  <si>
    <t>8326 KELWOOD AVENUE</t>
  </si>
  <si>
    <t>THE ARC OF MOREHOUSE</t>
  </si>
  <si>
    <t>72-6029094</t>
  </si>
  <si>
    <t>10640 LUCY HUDSON DRIVE</t>
  </si>
  <si>
    <t>Bastrop</t>
  </si>
  <si>
    <t>71220</t>
  </si>
  <si>
    <t>THE ARC OF SAINT CHARLES</t>
  </si>
  <si>
    <t>72-0696534</t>
  </si>
  <si>
    <t>13771 OLD SPANISH TRAIL</t>
  </si>
  <si>
    <t>Boutte</t>
  </si>
  <si>
    <t>70039</t>
  </si>
  <si>
    <t>THE ARC OF SAINT MARTIN, INC.</t>
  </si>
  <si>
    <t>72-0693091</t>
  </si>
  <si>
    <t>500 LELIA STREET</t>
  </si>
  <si>
    <t>Saint Martinville</t>
  </si>
  <si>
    <t>70582</t>
  </si>
  <si>
    <t>THE ARC OF VERMILION</t>
  </si>
  <si>
    <t>72-0764182</t>
  </si>
  <si>
    <t>809 S. SEVERIN STREET</t>
  </si>
  <si>
    <t>Erath</t>
  </si>
  <si>
    <t>70533</t>
  </si>
  <si>
    <t>THE ARC RAPIDES, INC.</t>
  </si>
  <si>
    <t>72-0564024</t>
  </si>
  <si>
    <t>1700 ASHLEY AVENUE</t>
  </si>
  <si>
    <t>71301</t>
  </si>
  <si>
    <t>THE MAGNOLIA SCHOOL, INC.</t>
  </si>
  <si>
    <t>72-0423625</t>
  </si>
  <si>
    <t>100 CENTRAL AVENUE</t>
  </si>
  <si>
    <t>Jefferson</t>
  </si>
  <si>
    <t>70121</t>
  </si>
  <si>
    <t>VOLUNTEERS OF AMERICA</t>
  </si>
  <si>
    <t>72-1020853</t>
  </si>
  <si>
    <t>2124 WOODDALE BOULEVARD</t>
  </si>
  <si>
    <t>ALTERNATIVES UNLIMITED, INC.</t>
  </si>
  <si>
    <t>04-2587863</t>
  </si>
  <si>
    <t>50 DOUGLAS ROAD</t>
  </si>
  <si>
    <t>Whitinsville</t>
  </si>
  <si>
    <t>MA</t>
  </si>
  <si>
    <t>01588</t>
  </si>
  <si>
    <t>AMERICAN TRAINING, INC.</t>
  </si>
  <si>
    <t>04-2662986</t>
  </si>
  <si>
    <t>6 Campanelli Drive</t>
  </si>
  <si>
    <t>01810</t>
  </si>
  <si>
    <t>ARC OF OPPORTUNITY IN NC MASSACHUSETTS</t>
  </si>
  <si>
    <t>04-2226199</t>
  </si>
  <si>
    <t>564 MAIN STREET</t>
  </si>
  <si>
    <t>Fitchburg</t>
  </si>
  <si>
    <t>01420</t>
  </si>
  <si>
    <t>ASPIRE</t>
  </si>
  <si>
    <t>04-2274992</t>
  </si>
  <si>
    <t>150 Goddard Memorial Drive</t>
  </si>
  <si>
    <t>Worcester</t>
  </si>
  <si>
    <t>01603</t>
  </si>
  <si>
    <t>ATTLEBORO ENTERPRISES, INC.</t>
  </si>
  <si>
    <t>04-2660632</t>
  </si>
  <si>
    <t>284 JOHN DIETSCH BOULEVARD</t>
  </si>
  <si>
    <t>North Attleboro</t>
  </si>
  <si>
    <t>02763</t>
  </si>
  <si>
    <t>AUTISM SERVICES ASSOCIATION, INC.</t>
  </si>
  <si>
    <t>04-2470788</t>
  </si>
  <si>
    <t>47 WALNUT STREET</t>
  </si>
  <si>
    <t>Wellesley</t>
  </si>
  <si>
    <t>02481</t>
  </si>
  <si>
    <t>Barry L. Price Rehabilitation Center, Inc</t>
  </si>
  <si>
    <t>04-2625859</t>
  </si>
  <si>
    <t>77 Rowe Street, Suite 200</t>
  </si>
  <si>
    <t>02466</t>
  </si>
  <si>
    <t>BASS RIVER, INC.</t>
  </si>
  <si>
    <t>04-2512466</t>
  </si>
  <si>
    <t>12 HANSON STREET</t>
  </si>
  <si>
    <t>01970</t>
  </si>
  <si>
    <t>BERKSHIRE COUNTY ARC</t>
  </si>
  <si>
    <t>04-2218928</t>
  </si>
  <si>
    <t>395 SOUTH STREET</t>
  </si>
  <si>
    <t>Pittsfield</t>
  </si>
  <si>
    <t>01201</t>
  </si>
  <si>
    <t>BERKSHIRE FAMILY AND INDIVIDUAL RESOURCES</t>
  </si>
  <si>
    <t>04-3246975</t>
  </si>
  <si>
    <t>771 S. CHURCH STREET</t>
  </si>
  <si>
    <t>North Adams</t>
  </si>
  <si>
    <t>01247</t>
  </si>
  <si>
    <t>BRIDGEWELL</t>
  </si>
  <si>
    <t>04-2296940</t>
  </si>
  <si>
    <t>471 BROADWAY</t>
  </si>
  <si>
    <t>Lynnfield</t>
  </si>
  <si>
    <t>01940</t>
  </si>
  <si>
    <t>BROCKTON AREA ARC, INC.</t>
  </si>
  <si>
    <t>04-2323368</t>
  </si>
  <si>
    <t>1250 WEST CHESTNUT STREET</t>
  </si>
  <si>
    <t>Brockton</t>
  </si>
  <si>
    <t>02301</t>
  </si>
  <si>
    <t>CAPE ABILITIES, INC.</t>
  </si>
  <si>
    <t>04-2453166</t>
  </si>
  <si>
    <t>895 MARY DUNN ROAD</t>
  </si>
  <si>
    <t>Hyannis</t>
  </si>
  <si>
    <t>02601</t>
  </si>
  <si>
    <t>CENTER OF HOPE FOUNDATION</t>
  </si>
  <si>
    <t>04-2311571</t>
  </si>
  <si>
    <t>100 FOSTER STREET</t>
  </si>
  <si>
    <t>Southbridge</t>
  </si>
  <si>
    <t>01550</t>
  </si>
  <si>
    <t>CHARLES RIVER ARC</t>
  </si>
  <si>
    <t>04-2393108</t>
  </si>
  <si>
    <t>59 EAST MILITIA HEIGHTS</t>
  </si>
  <si>
    <t>Needham</t>
  </si>
  <si>
    <t>02492</t>
  </si>
  <si>
    <t>CLASS, INC.</t>
  </si>
  <si>
    <t>04-2621546</t>
  </si>
  <si>
    <t>ONE PARKER STREET</t>
  </si>
  <si>
    <t>01843</t>
  </si>
  <si>
    <t>COMMUNITY ENTERPRISES, INC.</t>
  </si>
  <si>
    <t>51-0178661</t>
  </si>
  <si>
    <t>441 PLEASANT STREET</t>
  </si>
  <si>
    <t>Northampton</t>
  </si>
  <si>
    <t>01060</t>
  </si>
  <si>
    <t>GARDNER-ATHOL AREA MENTAL HEALTH ASSOCIATION</t>
  </si>
  <si>
    <t>04-2437107</t>
  </si>
  <si>
    <t>208 COLEMAN STREET EXTENSION</t>
  </si>
  <si>
    <t>Gardner</t>
  </si>
  <si>
    <t>01440</t>
  </si>
  <si>
    <t>GOODWILL INDUSTRIES OF PIONEER VALLEY</t>
  </si>
  <si>
    <t>04-2131758</t>
  </si>
  <si>
    <t>570 Cottage Street</t>
  </si>
  <si>
    <t>01104</t>
  </si>
  <si>
    <t>GROW ASSOCIATES, INC.</t>
  </si>
  <si>
    <t>23-7378144</t>
  </si>
  <si>
    <t>68 Mazzeo Drive</t>
  </si>
  <si>
    <t>02368</t>
  </si>
  <si>
    <t>HARBOR INDUSTRIES</t>
  </si>
  <si>
    <t>04-2302069</t>
  </si>
  <si>
    <t>ARC OF THE SOUTH SHORE</t>
  </si>
  <si>
    <t>North Weymouth</t>
  </si>
  <si>
    <t>02191</t>
  </si>
  <si>
    <t>HATHORNE ENTERPRISES</t>
  </si>
  <si>
    <t>04-6002284</t>
  </si>
  <si>
    <t>450 MAPLE STREET</t>
  </si>
  <si>
    <t>Hathorne</t>
  </si>
  <si>
    <t>01937</t>
  </si>
  <si>
    <t>HERITAGE INDUSTRIES</t>
  </si>
  <si>
    <t>04-2232416</t>
  </si>
  <si>
    <t>6 Southside Road</t>
  </si>
  <si>
    <t>Danvers</t>
  </si>
  <si>
    <t>01923</t>
  </si>
  <si>
    <t>HIRE ENTERPRISES</t>
  </si>
  <si>
    <t>04-2310723</t>
  </si>
  <si>
    <t>95 WEST STREET</t>
  </si>
  <si>
    <t>Walpole</t>
  </si>
  <si>
    <t>02081</t>
  </si>
  <si>
    <t>HMEA, Inc.</t>
  </si>
  <si>
    <t>04-2300014</t>
  </si>
  <si>
    <t>8 Forge Park East</t>
  </si>
  <si>
    <t>02038</t>
  </si>
  <si>
    <t>HUMAN RESOURCES UNLIMITED</t>
  </si>
  <si>
    <t>23-7083475</t>
  </si>
  <si>
    <t>60 Brookdale Drive</t>
  </si>
  <si>
    <t>INTERFACE PRECISION BENCHWORKS</t>
  </si>
  <si>
    <t>04-2857147</t>
  </si>
  <si>
    <t>161 GOVERNOR DRIVE</t>
  </si>
  <si>
    <t>01364</t>
  </si>
  <si>
    <t>JUDGE ROTENBERG EDUCATIONAL CENTER</t>
  </si>
  <si>
    <t>04-2489805</t>
  </si>
  <si>
    <t>240 TURNPIKE STREET</t>
  </si>
  <si>
    <t>02021</t>
  </si>
  <si>
    <t>LIFEWORKS, INC.</t>
  </si>
  <si>
    <t>22-2512887</t>
  </si>
  <si>
    <t>789 CLAPBOARDTREE STREET</t>
  </si>
  <si>
    <t>Westwood</t>
  </si>
  <si>
    <t>02090</t>
  </si>
  <si>
    <t>MERCY CENTRE</t>
  </si>
  <si>
    <t>04-2103979</t>
  </si>
  <si>
    <t>25 WEST CHESTER STREET</t>
  </si>
  <si>
    <t>01605</t>
  </si>
  <si>
    <t>MINUTE MAN ARC FOR HUMAN SERVICES</t>
  </si>
  <si>
    <t>04-2269230</t>
  </si>
  <si>
    <t>35 Forest Ridge</t>
  </si>
  <si>
    <t>01742</t>
  </si>
  <si>
    <t>MORGAN MEMORIAL GOODWILL INDUSTRIES, INC.</t>
  </si>
  <si>
    <t>04-2106765</t>
  </si>
  <si>
    <t>1010 HARRISON AVENUE</t>
  </si>
  <si>
    <t>Boston</t>
  </si>
  <si>
    <t>02119</t>
  </si>
  <si>
    <t>NEW ENGLAND VILLAGE</t>
  </si>
  <si>
    <t>04-6144180</t>
  </si>
  <si>
    <t>15 COMMERCIAL WAY</t>
  </si>
  <si>
    <t>Hanson</t>
  </si>
  <si>
    <t>02341</t>
  </si>
  <si>
    <t>Opportunity Works</t>
  </si>
  <si>
    <t>23-7364943</t>
  </si>
  <si>
    <t>10 Opportunity Way</t>
  </si>
  <si>
    <t>Newburyport</t>
  </si>
  <si>
    <t>01950</t>
  </si>
  <si>
    <t>P.R.I.D.E., INC.</t>
  </si>
  <si>
    <t>04-2448196</t>
  </si>
  <si>
    <t>3 MAPLE STREET</t>
  </si>
  <si>
    <t>Taunton</t>
  </si>
  <si>
    <t>02780</t>
  </si>
  <si>
    <t>RANNASAKA/COMMUNITY OPTIONS, INC.</t>
  </si>
  <si>
    <t>04-2676825</t>
  </si>
  <si>
    <t>115 NORTH MAIN ST.</t>
  </si>
  <si>
    <t>BELCHERTOWN</t>
  </si>
  <si>
    <t>01007</t>
  </si>
  <si>
    <t>RIVERSIDE INDUSTRIES, INC.</t>
  </si>
  <si>
    <t>04-2438444</t>
  </si>
  <si>
    <t>1 COTTAGE STREET</t>
  </si>
  <si>
    <t>Easthampton</t>
  </si>
  <si>
    <t>01027</t>
  </si>
  <si>
    <t>ROAD TO RESPONSIBILITY, INC.</t>
  </si>
  <si>
    <t>04-3035105</t>
  </si>
  <si>
    <t>1831 OCEAN STREET</t>
  </si>
  <si>
    <t>02050</t>
  </si>
  <si>
    <t>SHORE EDUCATIONAL COLLABORATIVE</t>
  </si>
  <si>
    <t>04-2576002</t>
  </si>
  <si>
    <t>10 FORBES ROAD</t>
  </si>
  <si>
    <t>Woburn</t>
  </si>
  <si>
    <t>01801</t>
  </si>
  <si>
    <t>SOUTHERN WORCESTER COUNTY REHABILITATION CENTER</t>
  </si>
  <si>
    <t>04-2483176</t>
  </si>
  <si>
    <t>44 MORRIS STREET</t>
  </si>
  <si>
    <t>01570</t>
  </si>
  <si>
    <t>SUNSHINE VILLAGE, INC.</t>
  </si>
  <si>
    <t>04-6190469</t>
  </si>
  <si>
    <t>75 LITWIN LANE</t>
  </si>
  <si>
    <t>Chicopee</t>
  </si>
  <si>
    <t>01020-4898</t>
  </si>
  <si>
    <t>TRIANGLE, INC.</t>
  </si>
  <si>
    <t>04-2486905</t>
  </si>
  <si>
    <t>420 PEARL STREET</t>
  </si>
  <si>
    <t>Malden</t>
  </si>
  <si>
    <t>02148</t>
  </si>
  <si>
    <t>VALLEY COLLABORATIVE</t>
  </si>
  <si>
    <t>04-3121303</t>
  </si>
  <si>
    <t>40 LINNELL CIRCLE</t>
  </si>
  <si>
    <t>Billerica</t>
  </si>
  <si>
    <t>01821</t>
  </si>
  <si>
    <t>VALLEY EDUCATIONAL ASSOCIATES, INC.</t>
  </si>
  <si>
    <t>04-2763735</t>
  </si>
  <si>
    <t>62 Main Street</t>
  </si>
  <si>
    <t>Hatfield</t>
  </si>
  <si>
    <t>01038</t>
  </si>
  <si>
    <t>WALNUT STREET CENTER</t>
  </si>
  <si>
    <t>04-2513725</t>
  </si>
  <si>
    <t>35 CHARLESTOWN STREET</t>
  </si>
  <si>
    <t>Somerville</t>
  </si>
  <si>
    <t>02143</t>
  </si>
  <si>
    <t>WALTHAM COMMITTEE, INC.</t>
  </si>
  <si>
    <t>23-7427897</t>
  </si>
  <si>
    <t>135 BEAVER STREET</t>
  </si>
  <si>
    <t>Waltham</t>
  </si>
  <si>
    <t>02452</t>
  </si>
  <si>
    <t>WORK, INC.</t>
  </si>
  <si>
    <t>23-7100726</t>
  </si>
  <si>
    <t>25 BEACH STREET</t>
  </si>
  <si>
    <t>Dorchester</t>
  </si>
  <si>
    <t>02122-2734</t>
  </si>
  <si>
    <t>WORK OPPORTUNITY CENTER, INC.</t>
  </si>
  <si>
    <t>04-2467188</t>
  </si>
  <si>
    <t>1094 SUFFIELD STREET</t>
  </si>
  <si>
    <t>Agawam</t>
  </si>
  <si>
    <t>01001</t>
  </si>
  <si>
    <t>WRENTHAM INDUSTRIAL WORKSHOP</t>
  </si>
  <si>
    <t>04-6112571</t>
  </si>
  <si>
    <t>1 LITTLEFIELD ROAD</t>
  </si>
  <si>
    <t>Wrentham</t>
  </si>
  <si>
    <t>02093</t>
  </si>
  <si>
    <t>ACHIEVE BUILDS CONFIDENCE</t>
  </si>
  <si>
    <t>ACHIEVE HUMAN SERVICES, INC.</t>
  </si>
  <si>
    <t>Advanced Developmental Disability Services</t>
  </si>
  <si>
    <t>27-4420703</t>
  </si>
  <si>
    <t>34406 North 27th Drive</t>
  </si>
  <si>
    <t>Anthem</t>
  </si>
  <si>
    <t>AZ</t>
  </si>
  <si>
    <t>85085</t>
  </si>
  <si>
    <t>AIRES, INC.</t>
  </si>
  <si>
    <t>26-0313193</t>
  </si>
  <si>
    <t>4226 Avenida Cochise Suite 5A</t>
  </si>
  <si>
    <t>Sierra Vista</t>
  </si>
  <si>
    <t>85635</t>
  </si>
  <si>
    <t>ARC OF NORTHEASTERN PINAL COUNTY</t>
  </si>
  <si>
    <t>86-0345091</t>
  </si>
  <si>
    <t>316 ALDEN ROAD</t>
  </si>
  <si>
    <t>85237</t>
  </si>
  <si>
    <t>ARIZONA FOUNDATION FOR THE HANDICAPPED</t>
  </si>
  <si>
    <t>86-0180419</t>
  </si>
  <si>
    <t>3146 EAST WINDSOR AVENUE</t>
  </si>
  <si>
    <t>Phoenix</t>
  </si>
  <si>
    <t>85008</t>
  </si>
  <si>
    <t>ARIZONA TRAINING AND EVALUATION CENTER, INC.</t>
  </si>
  <si>
    <t>86-0374724</t>
  </si>
  <si>
    <t>7400 WEST OLIVE</t>
  </si>
  <si>
    <t>85345</t>
  </si>
  <si>
    <t>BEACON GROUP SW, INC.</t>
  </si>
  <si>
    <t>86-0107976</t>
  </si>
  <si>
    <t>308 WEST GLENN</t>
  </si>
  <si>
    <t>Tucson</t>
  </si>
  <si>
    <t>85703</t>
  </si>
  <si>
    <t>Becky Home Health Care, LLC</t>
  </si>
  <si>
    <t>26-0786439</t>
  </si>
  <si>
    <t>16551 N. Dysart Road, #104A</t>
  </si>
  <si>
    <t>Surprise</t>
  </si>
  <si>
    <t>85378</t>
  </si>
  <si>
    <t>CENTRAL ARIZONA COUNCIL ON DD</t>
  </si>
  <si>
    <t>86-0418661</t>
  </si>
  <si>
    <t>3690 SOUTH CATCUS ROAD</t>
  </si>
  <si>
    <t>Apache Junction</t>
  </si>
  <si>
    <t>85117</t>
  </si>
  <si>
    <t>Certitude Group, LLC</t>
  </si>
  <si>
    <t>CHANDLER GILBERT ARC</t>
  </si>
  <si>
    <t>86-0446774</t>
  </si>
  <si>
    <t>3434 NORTH SAN MARCOS PLACE</t>
  </si>
  <si>
    <t>Chandler</t>
  </si>
  <si>
    <t>85225</t>
  </si>
  <si>
    <t>CIVITAN FOUNDATION INC.</t>
  </si>
  <si>
    <t>23-7036797</t>
  </si>
  <si>
    <t>12635 N 42ND ST</t>
  </si>
  <si>
    <t>85032</t>
  </si>
  <si>
    <t>COMMUNITY COUNSELING CENTER</t>
  </si>
  <si>
    <t>86-0215065</t>
  </si>
  <si>
    <t>1008 EAST FIRST STREET</t>
  </si>
  <si>
    <t>Winslow</t>
  </si>
  <si>
    <t>86047</t>
  </si>
  <si>
    <t>COMMUNITY OUTREACH PROGRAM FOR THE DEAF</t>
  </si>
  <si>
    <t>86-0100880</t>
  </si>
  <si>
    <t>268 WEST ADAMS STREET</t>
  </si>
  <si>
    <t>85705</t>
  </si>
  <si>
    <t>COMMUNITY PROVIDER OF ENRICHMENT SERVICES</t>
  </si>
  <si>
    <t>86-0393979</t>
  </si>
  <si>
    <t>4825 NORTH SABINO CANYON ROAD</t>
  </si>
  <si>
    <t>85750</t>
  </si>
  <si>
    <t>DESERT SURVIVORS, INC.</t>
  </si>
  <si>
    <t>86-0420538</t>
  </si>
  <si>
    <t>1020 WEST STARR PASS BLVD.</t>
  </si>
  <si>
    <t>85713</t>
  </si>
  <si>
    <t>FAMILY PARTNERS</t>
  </si>
  <si>
    <t>86-1003704</t>
  </si>
  <si>
    <t>9051 WEST KELTON LANE SUITE 7</t>
  </si>
  <si>
    <t>85382</t>
  </si>
  <si>
    <t>FENIX GROUP</t>
  </si>
  <si>
    <t>27-1889543</t>
  </si>
  <si>
    <t>919 NORTH DYSART ROAD</t>
  </si>
  <si>
    <t>Avondale</t>
  </si>
  <si>
    <t>85323</t>
  </si>
  <si>
    <t>FOREVER FARM, LLC</t>
  </si>
  <si>
    <t>GOMPERS HABILITATION CENTER, INC.</t>
  </si>
  <si>
    <t>86-0098909</t>
  </si>
  <si>
    <t>6601 NORTH 27TH AVENUE</t>
  </si>
  <si>
    <t>85017-1219</t>
  </si>
  <si>
    <t>GOODWILL INDUSTRIES OF CENTRAL ARIZONA</t>
  </si>
  <si>
    <t>86-0813590</t>
  </si>
  <si>
    <t>2626 WEST BERYL AVENUE</t>
  </si>
  <si>
    <t>85021</t>
  </si>
  <si>
    <t>GOODWILL INDUSTRIES OF SOUTHERN ARIZONA</t>
  </si>
  <si>
    <t>86-0223401</t>
  </si>
  <si>
    <t>1940 EAST SILVERLAKE ROAD, #405</t>
  </si>
  <si>
    <t>GRAHAM COUNTY REHABILITATION CENTER</t>
  </si>
  <si>
    <t>86-0225278</t>
  </si>
  <si>
    <t>504 WEST MAIN STREET</t>
  </si>
  <si>
    <t>Safford</t>
  </si>
  <si>
    <t>85546</t>
  </si>
  <si>
    <t>HACIENDA DE SARAH, LLC.</t>
  </si>
  <si>
    <t>HACIENDA HEALTHCARE</t>
  </si>
  <si>
    <t>86-0253158</t>
  </si>
  <si>
    <t>1402 E. SOUTH MOUNTAIN AVE.</t>
  </si>
  <si>
    <t>85042</t>
  </si>
  <si>
    <t>HAPPY HOME CARE LLC</t>
  </si>
  <si>
    <t>33-1171453</t>
  </si>
  <si>
    <t>4550 N. Black Canyon HWY</t>
  </si>
  <si>
    <t>85017</t>
  </si>
  <si>
    <t>Higher Hopes LLC</t>
  </si>
  <si>
    <t>HOZHONI FOUNDATION</t>
  </si>
  <si>
    <t>86-0255127</t>
  </si>
  <si>
    <t>2133 NORTH WALGREEN STREET</t>
  </si>
  <si>
    <t>Flagstaff</t>
  </si>
  <si>
    <t>86004</t>
  </si>
  <si>
    <t>MARC CENTER</t>
  </si>
  <si>
    <t>86-0137109</t>
  </si>
  <si>
    <t>924 NORTH COUNTRY CLUB DRIVE</t>
  </si>
  <si>
    <t>Mesa</t>
  </si>
  <si>
    <t>85201</t>
  </si>
  <si>
    <t>NOBODY'S PERFECT, INC.</t>
  </si>
  <si>
    <t>20-3976263</t>
  </si>
  <si>
    <t>18911 EAST SAN TAN BLVD. #101</t>
  </si>
  <si>
    <t>Queen Creek</t>
  </si>
  <si>
    <t>85142</t>
  </si>
  <si>
    <t>NOGALES WORK ACTIVITY CENTER</t>
  </si>
  <si>
    <t>86-0424088</t>
  </si>
  <si>
    <t>71 EAST LA CASTELLANA DRIVE</t>
  </si>
  <si>
    <t>Nogales</t>
  </si>
  <si>
    <t>85628</t>
  </si>
  <si>
    <t>ODYSSEY SERVICES CORP</t>
  </si>
  <si>
    <t>20-3746232</t>
  </si>
  <si>
    <t>8947 E. QUILL STREET</t>
  </si>
  <si>
    <t>85207</t>
  </si>
  <si>
    <t>ONE SPECIAL PLACE LLC</t>
  </si>
  <si>
    <t>56-2501871</t>
  </si>
  <si>
    <t>14602 NORTH CAVE CREEK ROAD</t>
  </si>
  <si>
    <t>85022</t>
  </si>
  <si>
    <t>ONE STEP BEYOND, INC.</t>
  </si>
  <si>
    <t>86-1036448</t>
  </si>
  <si>
    <t>9299 W. OLIVE AVE. STE 311</t>
  </si>
  <si>
    <t>QUINCEA INC</t>
  </si>
  <si>
    <t>45-2687984</t>
  </si>
  <si>
    <t>8765 W. KELTON LN., B3</t>
  </si>
  <si>
    <t>REEVES FOUNDATION HUMAN SERVICES</t>
  </si>
  <si>
    <t>26-1781285</t>
  </si>
  <si>
    <t>41182 BIG LAKE ROAD</t>
  </si>
  <si>
    <t>Eagar</t>
  </si>
  <si>
    <t>85925</t>
  </si>
  <si>
    <t>SAGE EMPLOYMENT AND COMMUNITY SERVICES</t>
  </si>
  <si>
    <t>86-0093224</t>
  </si>
  <si>
    <t>332 SOUTH CONVENT AVENUE</t>
  </si>
  <si>
    <t>85701</t>
  </si>
  <si>
    <t>SCOTTSDALE TRAINING AND REHABILITATION SERVICES</t>
  </si>
  <si>
    <t>23-7395103</t>
  </si>
  <si>
    <t>7507 EAST OSBORN ROAD</t>
  </si>
  <si>
    <t>Scottsdale</t>
  </si>
  <si>
    <t>85251-6425</t>
  </si>
  <si>
    <t>Special Needs Services, LLC</t>
  </si>
  <si>
    <t>SUN CITY AREA INTERFAITH SERVICES dba BENEVILLA</t>
  </si>
  <si>
    <t>86-0404687</t>
  </si>
  <si>
    <t>16752 N. GREASEWOOD STREET</t>
  </si>
  <si>
    <t>THE CENTERS FOR HABILITATION</t>
  </si>
  <si>
    <t>86-0217033</t>
  </si>
  <si>
    <t>215 WEST LODGE DRIVE</t>
  </si>
  <si>
    <t>Tempe</t>
  </si>
  <si>
    <t>85283</t>
  </si>
  <si>
    <t>THE HANDLERS OF TUCSON, INC.</t>
  </si>
  <si>
    <t>86-0383607</t>
  </si>
  <si>
    <t>527 WEST SIMPSON</t>
  </si>
  <si>
    <t>THE LEARNING CENTER, CHINO VALLEY</t>
  </si>
  <si>
    <t>THE TUNGLAND CORPORATION</t>
  </si>
  <si>
    <t>86-0466696</t>
  </si>
  <si>
    <t>4747 NORTH 7TH STREET #300</t>
  </si>
  <si>
    <t>85014</t>
  </si>
  <si>
    <t>TRACK HOUSE LIFE, LLC</t>
  </si>
  <si>
    <t>73-1733991</t>
  </si>
  <si>
    <t>4205 N. 7th Avenue, STE 307</t>
  </si>
  <si>
    <t>85013</t>
  </si>
  <si>
    <t>UYI Development Centers</t>
  </si>
  <si>
    <t>31-1675832</t>
  </si>
  <si>
    <t>3730 S. Estrella Parkway</t>
  </si>
  <si>
    <t>Goodyear</t>
  </si>
  <si>
    <t>85338</t>
  </si>
  <si>
    <t>VALLEYLIFE</t>
  </si>
  <si>
    <t>86-0135840</t>
  </si>
  <si>
    <t>1142 WEST HATCHER ROAD</t>
  </si>
  <si>
    <t>YAVAPAI EXCEPTIONAL INDUSTRIES</t>
  </si>
  <si>
    <t>86-0283530</t>
  </si>
  <si>
    <t>436 NORTH WASHINGTON AVENUE</t>
  </si>
  <si>
    <t>Prescott</t>
  </si>
  <si>
    <t>86301</t>
  </si>
  <si>
    <t>Y.E.S. THE ARC</t>
  </si>
  <si>
    <t>86-0290155</t>
  </si>
  <si>
    <t>407 SOUTH WILLARD STREET</t>
  </si>
  <si>
    <t>Cottonwood</t>
  </si>
  <si>
    <t>86326</t>
  </si>
  <si>
    <t>CHIMES METRO, INC.</t>
  </si>
  <si>
    <t>52-1773885</t>
  </si>
  <si>
    <t>514 INTERCHANGE BOULEVARD</t>
  </si>
  <si>
    <t>DE</t>
  </si>
  <si>
    <t>19711</t>
  </si>
  <si>
    <t>DPC INDUSTRIES</t>
  </si>
  <si>
    <t>51-6000279</t>
  </si>
  <si>
    <t>DELAWARE PSYCHIATRIC CENTER</t>
  </si>
  <si>
    <t>19720</t>
  </si>
  <si>
    <t>EASTER SEALS DELAWARE</t>
  </si>
  <si>
    <t>51-0066728</t>
  </si>
  <si>
    <t>PENCADER CORPORATE CENTER</t>
  </si>
  <si>
    <t>19702</t>
  </si>
  <si>
    <t>KENT-SUSSEX INDUSTRIES, INC.</t>
  </si>
  <si>
    <t>51-0097856</t>
  </si>
  <si>
    <t>301 NORTH REHOBOTH BOULEVARD</t>
  </si>
  <si>
    <t>Milford</t>
  </si>
  <si>
    <t>19963</t>
  </si>
  <si>
    <t>51-0079778</t>
  </si>
  <si>
    <t>3030 BOWERS STREET</t>
  </si>
  <si>
    <t>19802</t>
  </si>
  <si>
    <t>ACCENT, INC.</t>
  </si>
  <si>
    <t>58-2622991</t>
  </si>
  <si>
    <t>2606 COMMONS BLVD.</t>
  </si>
  <si>
    <t>GA</t>
  </si>
  <si>
    <t>30909</t>
  </si>
  <si>
    <t>ANNANDALE AT SUWANEE, INC.</t>
  </si>
  <si>
    <t>58-6081470</t>
  </si>
  <si>
    <t>3500 ANNANDALE LANE</t>
  </si>
  <si>
    <t>Suwanee</t>
  </si>
  <si>
    <t>30024</t>
  </si>
  <si>
    <t>AUGUSTA TRAINING SHOP, INC.</t>
  </si>
  <si>
    <t>58-0632778</t>
  </si>
  <si>
    <t>1704 JENKINS STREET</t>
  </si>
  <si>
    <t>30904</t>
  </si>
  <si>
    <t>BACON COUNTY COMMUNITY SERVICES</t>
  </si>
  <si>
    <t>58-2107877</t>
  </si>
  <si>
    <t>1835 WEST 12TH STREET</t>
  </si>
  <si>
    <t>Alma</t>
  </si>
  <si>
    <t>31510</t>
  </si>
  <si>
    <t>BOBBY DODD INSTITUTE</t>
  </si>
  <si>
    <t>58-1847107</t>
  </si>
  <si>
    <t>2120 MARIETTA BOULEVARD NW</t>
  </si>
  <si>
    <t>Atlanta</t>
  </si>
  <si>
    <t>30318</t>
  </si>
  <si>
    <t>BROOKS SERVICE CENTER</t>
  </si>
  <si>
    <t>58-1459114</t>
  </si>
  <si>
    <t>1200 WEST ROUNTREE STREET</t>
  </si>
  <si>
    <t>Quitman</t>
  </si>
  <si>
    <t>31643</t>
  </si>
  <si>
    <t>BURNT MOUNTAIN CENTER, INC.</t>
  </si>
  <si>
    <t>58-1153610</t>
  </si>
  <si>
    <t>515 PIONEER ROAD</t>
  </si>
  <si>
    <t>30143</t>
  </si>
  <si>
    <t>CARROLL COUNTY TRAINING CENTER</t>
  </si>
  <si>
    <t>58-2104603</t>
  </si>
  <si>
    <t>200 ALTON ESTES DRIVE</t>
  </si>
  <si>
    <t>30117</t>
  </si>
  <si>
    <t>CHEROKEE WORK ACTIVITIES</t>
  </si>
  <si>
    <t>58-1128269</t>
  </si>
  <si>
    <t>CHEROKEE DAY TRAINING CENTER</t>
  </si>
  <si>
    <t>30114</t>
  </si>
  <si>
    <t>COASTAL CENTER FOR DEVELOPMENTAL SERVICES</t>
  </si>
  <si>
    <t>58-1401456</t>
  </si>
  <si>
    <t>1249 EISENHOWER DRIVE</t>
  </si>
  <si>
    <t>31406</t>
  </si>
  <si>
    <t>COFFEE COUNTY COMMUNITY SUPPORTS</t>
  </si>
  <si>
    <t>920 WEST COLLEGE PARK DRIVE</t>
  </si>
  <si>
    <t>Douglas</t>
  </si>
  <si>
    <t>31533</t>
  </si>
  <si>
    <t>COLQUITT-WORTH INDUSTRIES</t>
  </si>
  <si>
    <t>58-1684012</t>
  </si>
  <si>
    <t>2443 GEORGIA HIGHWAY 133 SOUTH</t>
  </si>
  <si>
    <t>Moultrie</t>
  </si>
  <si>
    <t>31776</t>
  </si>
  <si>
    <t>COLUMBUS SERVICE CENTER</t>
  </si>
  <si>
    <t>58-2108870</t>
  </si>
  <si>
    <t>2100 Comer Avenue</t>
  </si>
  <si>
    <t>31907</t>
  </si>
  <si>
    <t>COMMUNITY SUPPORT SERVICES</t>
  </si>
  <si>
    <t>58-2001787</t>
  </si>
  <si>
    <t>217 STOCKBRIDGE ROAD</t>
  </si>
  <si>
    <t>Jonesboro</t>
  </si>
  <si>
    <t>30236</t>
  </si>
  <si>
    <t>COOK SERVICE CENTER</t>
  </si>
  <si>
    <t>58-2107483</t>
  </si>
  <si>
    <t>203 INDUSTRIAL PARK ROAD</t>
  </si>
  <si>
    <t>Adel</t>
  </si>
  <si>
    <t>31620</t>
  </si>
  <si>
    <t>CREATIVE ENTERPRISES, INC.</t>
  </si>
  <si>
    <t>58-1366728</t>
  </si>
  <si>
    <t>701 HI HOPE LANE</t>
  </si>
  <si>
    <t>Lawrenceville</t>
  </si>
  <si>
    <t>30043</t>
  </si>
  <si>
    <t>DEKALB ENTERPRISES</t>
  </si>
  <si>
    <t>58-2104166</t>
  </si>
  <si>
    <t>2277 S Stone Mountain Lithonia Road</t>
  </si>
  <si>
    <t>Lithonia</t>
  </si>
  <si>
    <t>30058</t>
  </si>
  <si>
    <t>EARLY-MILLER MR SERVICE CENTER</t>
  </si>
  <si>
    <t>58-2103295</t>
  </si>
  <si>
    <t>218 DAMASCUS STREET</t>
  </si>
  <si>
    <t>Blakely</t>
  </si>
  <si>
    <t>39823</t>
  </si>
  <si>
    <t>EASTER SEALS MIDDLE GEORGIA, INC.</t>
  </si>
  <si>
    <t>58-1917053</t>
  </si>
  <si>
    <t>604 KELLAM ROAD</t>
  </si>
  <si>
    <t>Dublin</t>
  </si>
  <si>
    <t>31021</t>
  </si>
  <si>
    <t>EASTER SEALS OF EAST GEORGIA, INC.</t>
  </si>
  <si>
    <t>58-1918315</t>
  </si>
  <si>
    <t>1500 WRIGHTSBORO ROAD</t>
  </si>
  <si>
    <t>30903</t>
  </si>
  <si>
    <t>EASTER SEALS SOUTHERN GEORGIA</t>
  </si>
  <si>
    <t>15-1915733</t>
  </si>
  <si>
    <t>1906 PALMYRA ROAD</t>
  </si>
  <si>
    <t>31701</t>
  </si>
  <si>
    <t>EDUCATION AND WORK  ACTIVITIES CENTER</t>
  </si>
  <si>
    <t>58-1130678</t>
  </si>
  <si>
    <t>CENTRAL STATE HOSPITAL</t>
  </si>
  <si>
    <t>Milledgeville</t>
  </si>
  <si>
    <t>31062</t>
  </si>
  <si>
    <t>ENABLE OF GEORGIA, INC.</t>
  </si>
  <si>
    <t>58-1846592</t>
  </si>
  <si>
    <t>1200 OLD ELLIS ROAD</t>
  </si>
  <si>
    <t>Roswell</t>
  </si>
  <si>
    <t>30076</t>
  </si>
  <si>
    <t>GAINSVILLE JAYCEES VOC. REHABILITATION CENTER</t>
  </si>
  <si>
    <t>58-1031697</t>
  </si>
  <si>
    <t>924 ATHENS STREET</t>
  </si>
  <si>
    <t>30501</t>
  </si>
  <si>
    <t>GATEWAY BEHAVIORAL HEALTH SERVICES</t>
  </si>
  <si>
    <t>58-2109306</t>
  </si>
  <si>
    <t>600 COASTAL VILLAGE DRIVE</t>
  </si>
  <si>
    <t>Brunswick</t>
  </si>
  <si>
    <t>31520</t>
  </si>
  <si>
    <t>GENERATIONS ADULT DAY SERVICES II</t>
  </si>
  <si>
    <t>58-2642157</t>
  </si>
  <si>
    <t>2278 INGLESIDE AVENUE</t>
  </si>
  <si>
    <t>31204</t>
  </si>
  <si>
    <t>GEORGIA PINES DECATUR SEMINOLE SERVICE CENTER</t>
  </si>
  <si>
    <t>58-2105899</t>
  </si>
  <si>
    <t>GEORGIA PINES COMMUNITY SERVICE BOARD</t>
  </si>
  <si>
    <t>Bainbridge</t>
  </si>
  <si>
    <t>39817</t>
  </si>
  <si>
    <t>GEORGIA TASC RICHMOND COUNTY</t>
  </si>
  <si>
    <t>58-2109188</t>
  </si>
  <si>
    <t>3421-B MIKE PADGETT HIGHWAY</t>
  </si>
  <si>
    <t>30906</t>
  </si>
  <si>
    <t>GEORGIA TASC THOMSON</t>
  </si>
  <si>
    <t>818 WHITEOAK ROAD</t>
  </si>
  <si>
    <t>Thomson</t>
  </si>
  <si>
    <t>30824</t>
  </si>
  <si>
    <t>GOOD SHEPHERD FOUNDATION OF BARTOW COUNTY, INC.</t>
  </si>
  <si>
    <t>58-1386031</t>
  </si>
  <si>
    <t>66 GILREATH ROAD SE</t>
  </si>
  <si>
    <t>Cartersville</t>
  </si>
  <si>
    <t>30121</t>
  </si>
  <si>
    <t>GOOD VOCATIONS, INC.</t>
  </si>
  <si>
    <t>58-2402364</t>
  </si>
  <si>
    <t>5171 EISENHOWER PARKWAY</t>
  </si>
  <si>
    <t>31206</t>
  </si>
  <si>
    <t>GOODWILL INDUSTRIES OF MIDDLE GEORGIA</t>
  </si>
  <si>
    <t>58-1249683</t>
  </si>
  <si>
    <t>GOODWILL INDUSTRIES OF THE COASTAL EMPIRE, INC.</t>
  </si>
  <si>
    <t>58-6046795</t>
  </si>
  <si>
    <t>7220 SALLIE MOOD DRIVE</t>
  </si>
  <si>
    <t>HOPE HAVEN OF NORTHEAST GEORGIA, INC.</t>
  </si>
  <si>
    <t>58-0836267</t>
  </si>
  <si>
    <t>795 NEWTON BRIDGE ROAD</t>
  </si>
  <si>
    <t>30607</t>
  </si>
  <si>
    <t>HOUSTON COUNTY ASSN. FOR EXCEPTIONAL CITIZENS</t>
  </si>
  <si>
    <t>58-0687548</t>
  </si>
  <si>
    <t>202 N DAVIS DRIVE, PMB 164</t>
  </si>
  <si>
    <t>Warner Robins</t>
  </si>
  <si>
    <t>31093</t>
  </si>
  <si>
    <t>JERICHO ADULT DAY CARE CENTER</t>
  </si>
  <si>
    <t>58-2267755</t>
  </si>
  <si>
    <t>409 ARROWHEAD BLVD, SUITE B-8</t>
  </si>
  <si>
    <t>Kaleidoscope - Cedartown</t>
  </si>
  <si>
    <t>58-2108731</t>
  </si>
  <si>
    <t>424 NORTH MAIN STREET</t>
  </si>
  <si>
    <t>Cedartown</t>
  </si>
  <si>
    <t>30125</t>
  </si>
  <si>
    <t>KALEIDOSCOPE CHICKAMAUGA</t>
  </si>
  <si>
    <t>58-2108521</t>
  </si>
  <si>
    <t>1427 LEE CLARKSON ROAD</t>
  </si>
  <si>
    <t>Chickamauga</t>
  </si>
  <si>
    <t>30707</t>
  </si>
  <si>
    <t>KAY COMMUNITY SERVICE CENTER</t>
  </si>
  <si>
    <t>58-1111488</t>
  </si>
  <si>
    <t>213 ALLEN STREET</t>
  </si>
  <si>
    <t>Fort Valley</t>
  </si>
  <si>
    <t>31030</t>
  </si>
  <si>
    <t>LOWNDES ADVOCACY RESOURCE CENTER, INC.</t>
  </si>
  <si>
    <t>58-1091148</t>
  </si>
  <si>
    <t>1646 EAST PARK AVENUE</t>
  </si>
  <si>
    <t>Valdosta</t>
  </si>
  <si>
    <t>31602</t>
  </si>
  <si>
    <t>LOWNDES SERVICE CENTER</t>
  </si>
  <si>
    <t>1644 EAST PARK AVENUE</t>
  </si>
  <si>
    <t>31604</t>
  </si>
  <si>
    <t>LYNNDALE, INC.</t>
  </si>
  <si>
    <t>58-1117170</t>
  </si>
  <si>
    <t>1490 EISENHOWER DRIVE</t>
  </si>
  <si>
    <t>MIDDLE GEORGIA DIVERSIFIED INDUSTRIES, INC.</t>
  </si>
  <si>
    <t>58-2530851</t>
  </si>
  <si>
    <t>31040</t>
  </si>
  <si>
    <t>MINERAL SPRINGS CENTER, INC.</t>
  </si>
  <si>
    <t>58-1627954</t>
  </si>
  <si>
    <t>35 CIRCLE DRIVE</t>
  </si>
  <si>
    <t>Blue Ridge</t>
  </si>
  <si>
    <t>30513</t>
  </si>
  <si>
    <t>MITCHELL-BAKER MR SERVICE CENTER</t>
  </si>
  <si>
    <t>58-1145860</t>
  </si>
  <si>
    <t>65 INDUSTRIAL BOULEVARD</t>
  </si>
  <si>
    <t>Camilla</t>
  </si>
  <si>
    <t>31730</t>
  </si>
  <si>
    <t>MURRAY COUNTY DEVELOPMENTAL CENTER</t>
  </si>
  <si>
    <t>58-1307045</t>
  </si>
  <si>
    <t>COHUTTA DIVERSIFIED INDUSTRIES</t>
  </si>
  <si>
    <t>Chatsworth</t>
  </si>
  <si>
    <t>30705</t>
  </si>
  <si>
    <t>NETWORK DAY SERVICE CENTER, INC.</t>
  </si>
  <si>
    <t>58-1844146</t>
  </si>
  <si>
    <t>402 WEST TENTH STREET</t>
  </si>
  <si>
    <t>Rome</t>
  </si>
  <si>
    <t>30165</t>
  </si>
  <si>
    <t>NEW HORIZON / RANDOLPH CLAY MR CENTER</t>
  </si>
  <si>
    <t>72 CLAYBOURN STREET</t>
  </si>
  <si>
    <t>Cuthbert</t>
  </si>
  <si>
    <t>39840</t>
  </si>
  <si>
    <t>NEW HORIZONS HARRIS-TALBOT SERVICE CENTER</t>
  </si>
  <si>
    <t>9993 GEORGIA HIGHWAY 116</t>
  </si>
  <si>
    <t>31811</t>
  </si>
  <si>
    <t>OCONEE CENTER CSB</t>
  </si>
  <si>
    <t>58-2103681</t>
  </si>
  <si>
    <t>131 NORTH JEPPERSON ST</t>
  </si>
  <si>
    <t>31061</t>
  </si>
  <si>
    <t>OGEECHEE BEHAVIORAL HEALTH SERVICES</t>
  </si>
  <si>
    <t>58-2108318</t>
  </si>
  <si>
    <t>223 NORTH ANDERSON DRIVE</t>
  </si>
  <si>
    <t>Swainsboro</t>
  </si>
  <si>
    <t>30401</t>
  </si>
  <si>
    <t>PATHWAYS MERICO</t>
  </si>
  <si>
    <t>58-2109344</t>
  </si>
  <si>
    <t>756 WOODBURY ROAD</t>
  </si>
  <si>
    <t>30222</t>
  </si>
  <si>
    <t>PATHWAYS SERVICE CENTER</t>
  </si>
  <si>
    <t>1710 SHOREWOOD DRIVE</t>
  </si>
  <si>
    <t>Lagrange</t>
  </si>
  <si>
    <t>30240</t>
  </si>
  <si>
    <t>PINELAND COMMUNITY SERVICES BOARD</t>
  </si>
  <si>
    <t>58-2107992</t>
  </si>
  <si>
    <t>5 WEST ALTMAN STREET</t>
  </si>
  <si>
    <t>Statesboro</t>
  </si>
  <si>
    <t>30458</t>
  </si>
  <si>
    <t>SATILLA COMMUNITY SERVICES WARE CS</t>
  </si>
  <si>
    <t>3201 HARRIS ROAD</t>
  </si>
  <si>
    <t>Waycross</t>
  </si>
  <si>
    <t>31503</t>
  </si>
  <si>
    <t>SUNNY DALE SERVICE CENTER</t>
  </si>
  <si>
    <t>58-1054868</t>
  </si>
  <si>
    <t>611 LAX HIGHWAY</t>
  </si>
  <si>
    <t>Ocilla</t>
  </si>
  <si>
    <t>31774</t>
  </si>
  <si>
    <t>THE LIFE ENRICHMENT CENTER</t>
  </si>
  <si>
    <t>58-6068365</t>
  </si>
  <si>
    <t>1111 NORTH JEFFERSON STREET</t>
  </si>
  <si>
    <t>THE PIER FOUNDATION</t>
  </si>
  <si>
    <t>45-2365022</t>
  </si>
  <si>
    <t>5185 BROWNS BRIDGE RD</t>
  </si>
  <si>
    <t>Cumming</t>
  </si>
  <si>
    <t>30041</t>
  </si>
  <si>
    <t>THE RUTLEDGE CENTER</t>
  </si>
  <si>
    <t>THOMAS GRADY SERVICE CENTER</t>
  </si>
  <si>
    <t>58-2175752</t>
  </si>
  <si>
    <t>106 PLANTATION OAK DRIVE</t>
  </si>
  <si>
    <t>Thomasville</t>
  </si>
  <si>
    <t>31792</t>
  </si>
  <si>
    <t>T &amp; L INDUSTRIES</t>
  </si>
  <si>
    <t>508 OAK STREET SE</t>
  </si>
  <si>
    <t>Dawson</t>
  </si>
  <si>
    <t>39842</t>
  </si>
  <si>
    <t>TOMMY NOBIS CENTER</t>
  </si>
  <si>
    <t>58-2080819</t>
  </si>
  <si>
    <t>TOMMY NOBIS SYSTEM, INC</t>
  </si>
  <si>
    <t>Marietta</t>
  </si>
  <si>
    <t>30066</t>
  </si>
  <si>
    <t>TOMMY NOBIS ENTERPRISES, INC.</t>
  </si>
  <si>
    <t>58-2080820</t>
  </si>
  <si>
    <t>1480 BELLS FERRY ROAD</t>
  </si>
  <si>
    <t>TURNER ALTERNATIVE SERVICE CENTER</t>
  </si>
  <si>
    <t>58-1458897</t>
  </si>
  <si>
    <t>391 COUNTY FARM ROAD</t>
  </si>
  <si>
    <t>Ashburn</t>
  </si>
  <si>
    <t>31714</t>
  </si>
  <si>
    <t>UNISON BEHAVIORAL HEALTH</t>
  </si>
  <si>
    <t>551 OLD PEARSON ROAD</t>
  </si>
  <si>
    <t>Homerville</t>
  </si>
  <si>
    <t>31634</t>
  </si>
  <si>
    <t>WILKINSON SERVICE CENTER</t>
  </si>
  <si>
    <t>58-1140968</t>
  </si>
  <si>
    <t>113 SOLOMON STREET</t>
  </si>
  <si>
    <t>Gordon</t>
  </si>
  <si>
    <t>31031</t>
  </si>
  <si>
    <t>WOODRIGHT INDUSTRIES</t>
  </si>
  <si>
    <t>58-1336742</t>
  </si>
  <si>
    <t>1595 HIGHWAY 411 NE</t>
  </si>
  <si>
    <t>30120</t>
  </si>
  <si>
    <t>ARIEL CLINICAL SERVICES</t>
  </si>
  <si>
    <t>84-1255228</t>
  </si>
  <si>
    <t>2938 NORTH AVE., SUITE G</t>
  </si>
  <si>
    <t>GRAND JUNCTION</t>
  </si>
  <si>
    <t>CO</t>
  </si>
  <si>
    <t>81504</t>
  </si>
  <si>
    <t>BLUE PEAKS DAY SERVICES</t>
  </si>
  <si>
    <t>84-0605420</t>
  </si>
  <si>
    <t>330 STATE AVENUE</t>
  </si>
  <si>
    <t>Alamosa</t>
  </si>
  <si>
    <t>81101</t>
  </si>
  <si>
    <t>COLORADO BLUESKY ENTERPRISES, INC.</t>
  </si>
  <si>
    <t>84-0561888</t>
  </si>
  <si>
    <t>115 WEST 2ND STREET</t>
  </si>
  <si>
    <t>Pueblo</t>
  </si>
  <si>
    <t>81005</t>
  </si>
  <si>
    <t>COLORADO MENTAL HEALTH INSTITUTE</t>
  </si>
  <si>
    <t>84-1212813</t>
  </si>
  <si>
    <t>FORT LOGAN REHABILITATION SERVICES</t>
  </si>
  <si>
    <t>Denver</t>
  </si>
  <si>
    <t>80236</t>
  </si>
  <si>
    <t>CONTINUUM OF COLORADO</t>
  </si>
  <si>
    <t>84-0534643</t>
  </si>
  <si>
    <t>11111 E. MISSISIPPI AVE</t>
  </si>
  <si>
    <t>80012</t>
  </si>
  <si>
    <t>DEVELOPMENTAL DISABILITIES RESOURCE CENTER</t>
  </si>
  <si>
    <t>84-6035455</t>
  </si>
  <si>
    <t>11177 WEST 8TH AVENUE</t>
  </si>
  <si>
    <t>80228</t>
  </si>
  <si>
    <t>EASTERN COLORADO SERVICES FOR THE D.D.</t>
  </si>
  <si>
    <t>84-0641985</t>
  </si>
  <si>
    <t>617 S. 10TH AVE</t>
  </si>
  <si>
    <t>80751</t>
  </si>
  <si>
    <t>EASTER SEALS COLORADO</t>
  </si>
  <si>
    <t>84-0412575</t>
  </si>
  <si>
    <t>5755 WEST ALAMEDA AVENUE</t>
  </si>
  <si>
    <t>80226</t>
  </si>
  <si>
    <t>FOOTHILLS GATEWAY, INC.</t>
  </si>
  <si>
    <t>23-7019672</t>
  </si>
  <si>
    <t>301 WEST SKYWAY DRIVE</t>
  </si>
  <si>
    <t>Fort Collins</t>
  </si>
  <si>
    <t>80525</t>
  </si>
  <si>
    <t>FOUR SEASONS SERVICES</t>
  </si>
  <si>
    <t>84-0591159</t>
  </si>
  <si>
    <t>SOUTHEASTERN DEVELOPMENTAL SERVICES</t>
  </si>
  <si>
    <t>81052</t>
  </si>
  <si>
    <t>GOODWILL INDUSTRIES OF COLORADO SPRINGS</t>
  </si>
  <si>
    <t>84-0513404</t>
  </si>
  <si>
    <t>1460 GARDEN OF THE GODS ROAD</t>
  </si>
  <si>
    <t>Colorado Springs</t>
  </si>
  <si>
    <t>80907</t>
  </si>
  <si>
    <t>GOODWILL INDUSTRIES OF DENVER</t>
  </si>
  <si>
    <t>84-0405513</t>
  </si>
  <si>
    <t>6850 NORTH FEDERAL BOULEVARD</t>
  </si>
  <si>
    <t>80221</t>
  </si>
  <si>
    <t>GRAND JUNCTION REGIONAL CENTER</t>
  </si>
  <si>
    <t>84-0644739</t>
  </si>
  <si>
    <t>2800 RIVERSIDE PARKWAY</t>
  </si>
  <si>
    <t>Grand Junction</t>
  </si>
  <si>
    <t>81501</t>
  </si>
  <si>
    <t>HOPE CENTER, INC.</t>
  </si>
  <si>
    <t>84-0564484</t>
  </si>
  <si>
    <t>3475 HOLLY STREET</t>
  </si>
  <si>
    <t>80207</t>
  </si>
  <si>
    <t>INSPIRATION FIELD</t>
  </si>
  <si>
    <t>84-0570914</t>
  </si>
  <si>
    <t>612 ADAMS AVE</t>
  </si>
  <si>
    <t>La Junta</t>
  </si>
  <si>
    <t>81050</t>
  </si>
  <si>
    <t>LABOR SOURCE</t>
  </si>
  <si>
    <t>84-0526620</t>
  </si>
  <si>
    <t>80026-2790</t>
  </si>
  <si>
    <t>LARADON</t>
  </si>
  <si>
    <t>84-0412626</t>
  </si>
  <si>
    <t>5100 LINCOLN STREET</t>
  </si>
  <si>
    <t>80216</t>
  </si>
  <si>
    <t>LAS ANIMAS COUNTY REHABILITATION CENTER</t>
  </si>
  <si>
    <t>84-0602941</t>
  </si>
  <si>
    <t>1205 CONGRESS DRIVE</t>
  </si>
  <si>
    <t>Trinidad</t>
  </si>
  <si>
    <t>81082</t>
  </si>
  <si>
    <t>MOUNTAIN VALLEY DEVELOPMENTAL SERVICES</t>
  </si>
  <si>
    <t>84-0687930</t>
  </si>
  <si>
    <t>700 MOUNT SOPRIS DRIVE</t>
  </si>
  <si>
    <t>Glenwood Springs</t>
  </si>
  <si>
    <t>81601</t>
  </si>
  <si>
    <t>NORTH METRO COMMUNITY SERVICES</t>
  </si>
  <si>
    <t>84-0534757</t>
  </si>
  <si>
    <t>1001 WEST 124TH AVENUE</t>
  </si>
  <si>
    <t>Westminster</t>
  </si>
  <si>
    <t>80030</t>
  </si>
  <si>
    <t>Parker Personal Care Homes</t>
  </si>
  <si>
    <t>84-1582091</t>
  </si>
  <si>
    <t>1597 Cole Blvd</t>
  </si>
  <si>
    <t>80401</t>
  </si>
  <si>
    <t>PARK PLACE</t>
  </si>
  <si>
    <t>84-0626085</t>
  </si>
  <si>
    <t>932 N. PARK AVE</t>
  </si>
  <si>
    <t>Montrose</t>
  </si>
  <si>
    <t>81401</t>
  </si>
  <si>
    <t>PUEBLO DIVERSIFIED INDUSTRIES</t>
  </si>
  <si>
    <t>84-0575987</t>
  </si>
  <si>
    <t>2828 GRANADA BOULEVARD</t>
  </si>
  <si>
    <t>Sample Supports</t>
  </si>
  <si>
    <t>27-1316062</t>
  </si>
  <si>
    <t>620 Kimbark Street</t>
  </si>
  <si>
    <t>Longmont</t>
  </si>
  <si>
    <t>80501</t>
  </si>
  <si>
    <t>SCHAEFER ENTERPRISES, INC.</t>
  </si>
  <si>
    <t>84-0470433</t>
  </si>
  <si>
    <t>500 26TH STREET</t>
  </si>
  <si>
    <t>Greeley</t>
  </si>
  <si>
    <t>80631</t>
  </si>
  <si>
    <t>SHALOM DENVER</t>
  </si>
  <si>
    <t>84-0402701</t>
  </si>
  <si>
    <t>2498 WEST 2ND AVENUE</t>
  </si>
  <si>
    <t>80223</t>
  </si>
  <si>
    <t>SIX POINTS EVALUATION AND TRAINING, INC.</t>
  </si>
  <si>
    <t>84-0852105</t>
  </si>
  <si>
    <t>1160 N. MAIN ST.</t>
  </si>
  <si>
    <t>Gunnison</t>
  </si>
  <si>
    <t>81230</t>
  </si>
  <si>
    <t>Smith Agency Inc</t>
  </si>
  <si>
    <t>84-1198543</t>
  </si>
  <si>
    <t>14394 E Evans Ave</t>
  </si>
  <si>
    <t>80014</t>
  </si>
  <si>
    <t>STRIVE</t>
  </si>
  <si>
    <t>84-6044855</t>
  </si>
  <si>
    <t>950 GRAND AVENUE</t>
  </si>
  <si>
    <t>ABILITIES UNLIMITED, INC.</t>
  </si>
  <si>
    <t>71-0353724</t>
  </si>
  <si>
    <t>2000 SOUTH WASHINGTON STREET</t>
  </si>
  <si>
    <t>Magnolia</t>
  </si>
  <si>
    <t>AR</t>
  </si>
  <si>
    <t>71753</t>
  </si>
  <si>
    <t>ABILITIES UNLIMITED OF FORT SMITH</t>
  </si>
  <si>
    <t>71-0335430</t>
  </si>
  <si>
    <t>3305 KIBLER ROAD</t>
  </si>
  <si>
    <t>72956</t>
  </si>
  <si>
    <t>ABILITIES UNLIMITED OF HOT SPRINGS ARKANSAS</t>
  </si>
  <si>
    <t>71-0333344</t>
  </si>
  <si>
    <t>530 MOUNTAIN PINE ROAD</t>
  </si>
  <si>
    <t>Hot Springs</t>
  </si>
  <si>
    <t>71914</t>
  </si>
  <si>
    <t>ACTION SERVICES</t>
  </si>
  <si>
    <t>71-0428689</t>
  </si>
  <si>
    <t>1008 WEST CHILDRESS</t>
  </si>
  <si>
    <t>Morrilton</t>
  </si>
  <si>
    <t>72110</t>
  </si>
  <si>
    <t>ADULT DEVELOPMENT CENTER OF BENTON COUNTY, INC.</t>
  </si>
  <si>
    <t>71-0464424</t>
  </si>
  <si>
    <t>DBA OPEN AVENUES</t>
  </si>
  <si>
    <t>Rogers</t>
  </si>
  <si>
    <t>72756</t>
  </si>
  <si>
    <t>AR ENTERPRISES FOR THE DEVELOPMENTALLY DISABLED</t>
  </si>
  <si>
    <t>71-0429513</t>
  </si>
  <si>
    <t>6 PRODUCTION DRIVE</t>
  </si>
  <si>
    <t>Little Rock</t>
  </si>
  <si>
    <t>72209</t>
  </si>
  <si>
    <t>ASHLEY COUNTY SKILLED WORKCENTER, INC.</t>
  </si>
  <si>
    <t>71-0468796</t>
  </si>
  <si>
    <t>208 NORTH ARKANSAS STREET</t>
  </si>
  <si>
    <t>Crossett</t>
  </si>
  <si>
    <t>71635</t>
  </si>
  <si>
    <t>BAXTER DAY SERVICE CENTER</t>
  </si>
  <si>
    <t>71-0313696</t>
  </si>
  <si>
    <t>1631 LEO DAVIS DRIVE</t>
  </si>
  <si>
    <t>Mountain Home</t>
  </si>
  <si>
    <t>72653</t>
  </si>
  <si>
    <t>BENCHMARK INDUSTRIES, INC.</t>
  </si>
  <si>
    <t>71-0388012</t>
  </si>
  <si>
    <t>710 WEST GROVE</t>
  </si>
  <si>
    <t>71730</t>
  </si>
  <si>
    <t>BOONE COUNTY INDEPENDENT LIVING, INC.</t>
  </si>
  <si>
    <t>58-1627294</t>
  </si>
  <si>
    <t>206 SOUTH CHERRY STREET</t>
  </si>
  <si>
    <t>Harrison</t>
  </si>
  <si>
    <t>72601</t>
  </si>
  <si>
    <t>BOONE COUNTY SPECIAL SERVICES</t>
  </si>
  <si>
    <t>71-0435828</t>
  </si>
  <si>
    <t>309 INDUSTRIAL PARK ROAD</t>
  </si>
  <si>
    <t>BOST, INC.</t>
  </si>
  <si>
    <t>71-0539738</t>
  </si>
  <si>
    <t>7701 SOUTH ZERO STREET</t>
  </si>
  <si>
    <t>Fort Smith</t>
  </si>
  <si>
    <t>72917</t>
  </si>
  <si>
    <t>CIVITAN CENTER</t>
  </si>
  <si>
    <t>71-0496839</t>
  </si>
  <si>
    <t>121 SOUTH COX STREET</t>
  </si>
  <si>
    <t>72015</t>
  </si>
  <si>
    <t>CONWAY HUMAN DEVELOPMENT CENTER</t>
  </si>
  <si>
    <t>71-0847443</t>
  </si>
  <si>
    <t>150 EAST SIEBENMORGEN ROAD</t>
  </si>
  <si>
    <t>72032-4000</t>
  </si>
  <si>
    <t>CROSS COUNTY SPECIAL WORKSHOP</t>
  </si>
  <si>
    <t>71-0412282</t>
  </si>
  <si>
    <t>506 COMMERCIAL</t>
  </si>
  <si>
    <t>Wynne</t>
  </si>
  <si>
    <t>72396</t>
  </si>
  <si>
    <t>FAULKNER COUNTY DAY SCHOOL, INC.</t>
  </si>
  <si>
    <t>71-0424427</t>
  </si>
  <si>
    <t>324 SOUTH GERMAN LANE</t>
  </si>
  <si>
    <t>72033</t>
  </si>
  <si>
    <t>Forrester-Davis Development Center</t>
  </si>
  <si>
    <t>71-0422083</t>
  </si>
  <si>
    <t>400 Oak Court</t>
  </si>
  <si>
    <t>72830</t>
  </si>
  <si>
    <t>FOUNDATION CARE, INC.</t>
  </si>
  <si>
    <t>71-0707101</t>
  </si>
  <si>
    <t>2806-A FOX MEADOW LANE</t>
  </si>
  <si>
    <t>72401</t>
  </si>
  <si>
    <t>GRAND PRAIRIE JOB CENTER</t>
  </si>
  <si>
    <t>71-0456321</t>
  </si>
  <si>
    <t>427 SOUTH MAPLE</t>
  </si>
  <si>
    <t>Stuttgart</t>
  </si>
  <si>
    <t>72160</t>
  </si>
  <si>
    <t>GROUP LIVING, INC.</t>
  </si>
  <si>
    <t>71-0443105</t>
  </si>
  <si>
    <t>700 MAIN STREET</t>
  </si>
  <si>
    <t>Arkadelphia</t>
  </si>
  <si>
    <t>71923</t>
  </si>
  <si>
    <t>HOWARD COUNTY CHILDREN'S CENTER</t>
  </si>
  <si>
    <t>71-0427299</t>
  </si>
  <si>
    <t>1577 HIGHWAY 371 WEST</t>
  </si>
  <si>
    <t>71852</t>
  </si>
  <si>
    <t>INDEPENDENT LIVING SERVICES</t>
  </si>
  <si>
    <t>23-7167314</t>
  </si>
  <si>
    <t>615 E. Robins Street</t>
  </si>
  <si>
    <t>INTEGRITY, INC.</t>
  </si>
  <si>
    <t>71-0675935</t>
  </si>
  <si>
    <t>6124 NORTHMOOR</t>
  </si>
  <si>
    <t>72204</t>
  </si>
  <si>
    <t>JENKINS MEMORIAL CENTER AND JENKINS INDUSTRIES</t>
  </si>
  <si>
    <t>71-0247365</t>
  </si>
  <si>
    <t>2410 RIKE DRIVE</t>
  </si>
  <si>
    <t>Pine Bluff</t>
  </si>
  <si>
    <t>71603</t>
  </si>
  <si>
    <t>JONESBORO HUMAN DEVELOPMENT CENTER</t>
  </si>
  <si>
    <t>71-6007389</t>
  </si>
  <si>
    <t>4701 COLONY DRIVE</t>
  </si>
  <si>
    <t>72404</t>
  </si>
  <si>
    <t>LONOKE EXCEPTIONAL SCHOOL, INC.</t>
  </si>
  <si>
    <t>71-0438104</t>
  </si>
  <si>
    <t>518 NE FRONT STREET</t>
  </si>
  <si>
    <t>Lonoke</t>
  </si>
  <si>
    <t>72086</t>
  </si>
  <si>
    <t>M.A.C. INDUSTRIES</t>
  </si>
  <si>
    <t>MARVA WORKSHOP, INC.</t>
  </si>
  <si>
    <t>71-0406813</t>
  </si>
  <si>
    <t>1205 SOUTH ARKANSAS AVENUE</t>
  </si>
  <si>
    <t>Russellville</t>
  </si>
  <si>
    <t>72801</t>
  </si>
  <si>
    <t>MAYS MISSION FOR THE HANDICAPPED</t>
  </si>
  <si>
    <t>71-0445210</t>
  </si>
  <si>
    <t>604 COLONIAL DRIVE</t>
  </si>
  <si>
    <t>Heber Springs</t>
  </si>
  <si>
    <t>72543</t>
  </si>
  <si>
    <t>MONROE COUNTY HUMAN DEVELOPMENT CENTER</t>
  </si>
  <si>
    <t>71-0433363</t>
  </si>
  <si>
    <t>1116 NORTH NEW YORK</t>
  </si>
  <si>
    <t>Brinkley</t>
  </si>
  <si>
    <t>72021</t>
  </si>
  <si>
    <t>NEVADA COUNTY RECYCLE AND WORK CENTER</t>
  </si>
  <si>
    <t>71-0477457</t>
  </si>
  <si>
    <t>314 EAST SECOND STREET SOUTH</t>
  </si>
  <si>
    <t>71857</t>
  </si>
  <si>
    <t>NEWHOPE SPECIALIZED INDUSTRIES, INC.</t>
  </si>
  <si>
    <t>71-0416914</t>
  </si>
  <si>
    <t>1223 LINDEN STREET</t>
  </si>
  <si>
    <t>Searcy</t>
  </si>
  <si>
    <t>72143</t>
  </si>
  <si>
    <t>NEWTON COUNTY SPECIAL SERVICE COOPERATION, INC.</t>
  </si>
  <si>
    <t>71-0448806</t>
  </si>
  <si>
    <t>611 WEST CLARK STREET</t>
  </si>
  <si>
    <t>72641</t>
  </si>
  <si>
    <t>NORTH HILLS SERVICES, INC.</t>
  </si>
  <si>
    <t>71-0295200</t>
  </si>
  <si>
    <t>6900 NORTH HILLS BOULEVARD</t>
  </si>
  <si>
    <t>Sherwood</t>
  </si>
  <si>
    <t>72116</t>
  </si>
  <si>
    <t>OUACHITA INDUSTRIES, INC.</t>
  </si>
  <si>
    <t>71-0420348</t>
  </si>
  <si>
    <t>157 GRINSTEAD STREET</t>
  </si>
  <si>
    <t>71701</t>
  </si>
  <si>
    <t>PATHFINDER SCHOOLS, INC.</t>
  </si>
  <si>
    <t>71-0428218</t>
  </si>
  <si>
    <t>2520 WEST MAIN</t>
  </si>
  <si>
    <t>72076</t>
  </si>
  <si>
    <t>POLK COUNTY DEVELOPMENTAL CENTER, INC.</t>
  </si>
  <si>
    <t>71-0551070</t>
  </si>
  <si>
    <t>205 SOUTH MORROW STREET</t>
  </si>
  <si>
    <t>Mena</t>
  </si>
  <si>
    <t>71953</t>
  </si>
  <si>
    <t>PROJECT INDEPENDENCE</t>
  </si>
  <si>
    <t>RAINBOW OF CHALLENGES, INC.</t>
  </si>
  <si>
    <t>71-0417425</t>
  </si>
  <si>
    <t>104 SOUTH ELM</t>
  </si>
  <si>
    <t>Hope</t>
  </si>
  <si>
    <t>71802</t>
  </si>
  <si>
    <t>RICHARDSON INDUSTRIES</t>
  </si>
  <si>
    <t>71-0355090</t>
  </si>
  <si>
    <t>ELIZABETH RICHARDSON CENTER</t>
  </si>
  <si>
    <t>Springdale</t>
  </si>
  <si>
    <t>72764</t>
  </si>
  <si>
    <t>SAINT FRANCIS AREA DEVELOPMENTAL CENTER</t>
  </si>
  <si>
    <t>71-0445226</t>
  </si>
  <si>
    <t>3326 HIGHWAY 1 SOUTH</t>
  </si>
  <si>
    <t>Forrest City</t>
  </si>
  <si>
    <t>72336</t>
  </si>
  <si>
    <t>SCHOOL OF NEW HOPE</t>
  </si>
  <si>
    <t>71-0425081</t>
  </si>
  <si>
    <t>308 WEST 11TH STREET</t>
  </si>
  <si>
    <t>Yellville</t>
  </si>
  <si>
    <t>72687</t>
  </si>
  <si>
    <t>SEVIER COUNTY DEVELOPMENTAL CENTER</t>
  </si>
  <si>
    <t>71-0460785</t>
  </si>
  <si>
    <t>151 College Drive</t>
  </si>
  <si>
    <t>De Queen</t>
  </si>
  <si>
    <t>71832</t>
  </si>
  <si>
    <t>SHELTERED WORKSHOP OF CRITTENDEN COUNTY, INC.</t>
  </si>
  <si>
    <t>71-0431534</t>
  </si>
  <si>
    <t>401 SOUTH WOODS STREET</t>
  </si>
  <si>
    <t>West Memphis</t>
  </si>
  <si>
    <t>72301</t>
  </si>
  <si>
    <t>SILOAM SPRINGS ADULT DEVELOPMENT CENTER, INC.</t>
  </si>
  <si>
    <t>71-0469501</t>
  </si>
  <si>
    <t>500 NORTH COUNTRY CLUB ROAD</t>
  </si>
  <si>
    <t>Siloam Springs</t>
  </si>
  <si>
    <t>72761</t>
  </si>
  <si>
    <t>SPECIAL SERVICES LEARNING CENTER</t>
  </si>
  <si>
    <t>71-0465040</t>
  </si>
  <si>
    <t>406 HIGHWAY 65 SOUTH</t>
  </si>
  <si>
    <t>72650</t>
  </si>
  <si>
    <t>STAR INDUSTRIES</t>
  </si>
  <si>
    <t>71-0433583</t>
  </si>
  <si>
    <t>1200 SOUTH ELMIRA</t>
  </si>
  <si>
    <t>STEPPING STONE SCHOOL FOR EXCEPTIONAL CHILDREN</t>
  </si>
  <si>
    <t>71-0435449</t>
  </si>
  <si>
    <t>1036 Hwy 64 E</t>
  </si>
  <si>
    <t>72921</t>
  </si>
  <si>
    <t>TEXARKANA SHELTERED WORKSHOP, INC.</t>
  </si>
  <si>
    <t>71-0352778</t>
  </si>
  <si>
    <t>TEXARKANA RESOURCES FOR THE DISABLED</t>
  </si>
  <si>
    <t>71854</t>
  </si>
  <si>
    <t>THE ENTERPRISER</t>
  </si>
  <si>
    <t>71-0434021</t>
  </si>
  <si>
    <t>1214 WEST SCHOOL STREET</t>
  </si>
  <si>
    <t>72949</t>
  </si>
  <si>
    <t>UNITED CEREBRAL PALSY OF CENTRAL ARKANSAS, INC.</t>
  </si>
  <si>
    <t>71-0304327</t>
  </si>
  <si>
    <t>10400 W. 36th St</t>
  </si>
  <si>
    <t>VAN BUREN COUNTY SPECIAL SCHOOL</t>
  </si>
  <si>
    <t>71-0456948</t>
  </si>
  <si>
    <t>3707 HIGHWAY 95 EAST</t>
  </si>
  <si>
    <t>Choctaw</t>
  </si>
  <si>
    <t>72028</t>
  </si>
  <si>
    <t>WHITE RIVER SPECIALIZED INDUSTRIES</t>
  </si>
  <si>
    <t>71-0423440</t>
  </si>
  <si>
    <t>THE COMMUNITY SCHOOL, INC.</t>
  </si>
  <si>
    <t>72501</t>
  </si>
  <si>
    <t>TIPICO, INC.</t>
  </si>
  <si>
    <t>66-0486892</t>
  </si>
  <si>
    <t>ROAD 14 KM 32.4</t>
  </si>
  <si>
    <t>Coamo</t>
  </si>
  <si>
    <t>PR</t>
  </si>
  <si>
    <t>00769</t>
  </si>
  <si>
    <t>71-0649286</t>
  </si>
  <si>
    <t>COMMUNITY SCHOOL OF CLEBURNE COUNTY</t>
  </si>
  <si>
    <t>86-1048035</t>
  </si>
  <si>
    <t>3079 W. INA ROAD</t>
  </si>
  <si>
    <t>85741</t>
  </si>
  <si>
    <t>86-0354970</t>
  </si>
  <si>
    <t>3250 - A East 40th Street</t>
  </si>
  <si>
    <t>Yuma</t>
  </si>
  <si>
    <t>85365</t>
  </si>
  <si>
    <t>81-2915182</t>
  </si>
  <si>
    <t>9319 W. Hatcher Road</t>
  </si>
  <si>
    <t>45-2838086</t>
  </si>
  <si>
    <t>23858 NORTH CENTER STREET</t>
  </si>
  <si>
    <t>Wittmann</t>
  </si>
  <si>
    <t>85361</t>
  </si>
  <si>
    <t>47-5456107</t>
  </si>
  <si>
    <t>5140 W. Peoria Ave. Ste 126</t>
  </si>
  <si>
    <t>85302</t>
  </si>
  <si>
    <t>20-8510543</t>
  </si>
  <si>
    <t>3048 E.Baseline Road, #117</t>
  </si>
  <si>
    <t>13-4300903</t>
  </si>
  <si>
    <t>3525 N HWY 89</t>
  </si>
  <si>
    <t>Chino Valley</t>
  </si>
  <si>
    <t>86323</t>
  </si>
  <si>
    <t>WHOLE LIFE</t>
  </si>
  <si>
    <t>THE ARC OF VOLUSIA, INC.</t>
  </si>
  <si>
    <t>MEMORIAL BEHAVIORAL HEALTH</t>
  </si>
  <si>
    <t>THE CHICAGO LIGHTHOUSE</t>
  </si>
  <si>
    <t>DESOTO HABILITATION SERVICES</t>
  </si>
  <si>
    <t>STODDARD COUNTY PROGRESSIVE INDUSTRIES, INC.</t>
  </si>
  <si>
    <t>The Arc of Livingston-Wyoming</t>
  </si>
  <si>
    <t>05-0300152</t>
  </si>
  <si>
    <t>500 Prospect Street</t>
  </si>
  <si>
    <t>Pawtucket</t>
  </si>
  <si>
    <t>02860</t>
  </si>
  <si>
    <t>Team Abilities</t>
  </si>
  <si>
    <t>42-0985163</t>
  </si>
  <si>
    <t>1425 WEST FIFTH STREET</t>
  </si>
  <si>
    <t>52353</t>
  </si>
  <si>
    <t>72-0805660</t>
  </si>
  <si>
    <t>1528 OLD JEFFERSON HIGHWAY</t>
  </si>
  <si>
    <t>71052</t>
  </si>
  <si>
    <t>109</t>
  </si>
  <si>
    <t>13-2526022</t>
  </si>
  <si>
    <t>ONE WHITEHALL STREET</t>
  </si>
  <si>
    <t>10004</t>
  </si>
  <si>
    <t>61-1326692</t>
  </si>
  <si>
    <t>3700 BELGIUM LANE</t>
  </si>
  <si>
    <t>78219</t>
  </si>
  <si>
    <t>47-2152393</t>
  </si>
  <si>
    <t>905 N CHURCH ST</t>
  </si>
  <si>
    <t>78626</t>
  </si>
  <si>
    <t>14-1925138</t>
  </si>
  <si>
    <t>10951 SHEPARD HILL ROAD</t>
  </si>
  <si>
    <t>Willis</t>
  </si>
  <si>
    <t>77318</t>
  </si>
  <si>
    <t>03-0421777</t>
  </si>
  <si>
    <t>1612 NORTH LYNN RIGGS BOULEVARD</t>
  </si>
  <si>
    <t>73-1246236</t>
  </si>
  <si>
    <t>1617 S. MAIN</t>
  </si>
  <si>
    <t>Jay</t>
  </si>
  <si>
    <t>74346</t>
  </si>
  <si>
    <t>23-2935709</t>
  </si>
  <si>
    <t>11 SUNCREST DRIVE</t>
  </si>
  <si>
    <t>Polk</t>
  </si>
  <si>
    <t>16342</t>
  </si>
  <si>
    <t>ABILITY WORKS, INC</t>
  </si>
  <si>
    <t>34-1150124</t>
  </si>
  <si>
    <t>One Superior Street</t>
  </si>
  <si>
    <t>OH</t>
  </si>
  <si>
    <t>44870</t>
  </si>
  <si>
    <t>ANGELINE INDUSTRIES, INC.</t>
  </si>
  <si>
    <t>34-1170395</t>
  </si>
  <si>
    <t>11028 COUNTY HIGHWAY 44</t>
  </si>
  <si>
    <t>Upper Sandusky</t>
  </si>
  <si>
    <t>43351</t>
  </si>
  <si>
    <t>ARC INDUSTRIES INCORPORATED</t>
  </si>
  <si>
    <t>31-0800770</t>
  </si>
  <si>
    <t>2879 JOHNSTOWN ROAD</t>
  </si>
  <si>
    <t>43219</t>
  </si>
  <si>
    <t>ASH/CRAFT INDUSTRIES, INC.</t>
  </si>
  <si>
    <t>34-1253550</t>
  </si>
  <si>
    <t>5959 GREEN ROAD</t>
  </si>
  <si>
    <t>Ashtabula</t>
  </si>
  <si>
    <t>44004</t>
  </si>
  <si>
    <t>ATCO, INC.</t>
  </si>
  <si>
    <t>31-0789329</t>
  </si>
  <si>
    <t>21 SOUTH CAMPBELL STREET</t>
  </si>
  <si>
    <t>45701</t>
  </si>
  <si>
    <t>AUGLAIZE INDUSTRIES, INC.</t>
  </si>
  <si>
    <t>34-1389538</t>
  </si>
  <si>
    <t>330 WEST BOESEL AVENUE</t>
  </si>
  <si>
    <t>New Bremen</t>
  </si>
  <si>
    <t>45869</t>
  </si>
  <si>
    <t>BELCO WORKS, INC.</t>
  </si>
  <si>
    <t>34-0975880</t>
  </si>
  <si>
    <t>340 FOX-SHANNON PLACE</t>
  </si>
  <si>
    <t>Saint Clairsville</t>
  </si>
  <si>
    <t>43950</t>
  </si>
  <si>
    <t>Betterliving Home Health and Medical Supplies LL</t>
  </si>
  <si>
    <t>03-0535751</t>
  </si>
  <si>
    <t>1507 Kuntz Road</t>
  </si>
  <si>
    <t>45404</t>
  </si>
  <si>
    <t>BLANCHARD VALLEY INDUSTRIES, INC.</t>
  </si>
  <si>
    <t>34-1630388</t>
  </si>
  <si>
    <t>1700 EAST SANDUSKY STREET</t>
  </si>
  <si>
    <t>Findlay</t>
  </si>
  <si>
    <t>45840</t>
  </si>
  <si>
    <t>BROOKHILL CENTER INDUSTRIES, INC.</t>
  </si>
  <si>
    <t>34-1103997</t>
  </si>
  <si>
    <t>PUTNAM COUNTY BOARD OF DEVELOPMENTAL DISABILITIE</t>
  </si>
  <si>
    <t>45875</t>
  </si>
  <si>
    <t>C.A. INDUSTRIES</t>
  </si>
  <si>
    <t>34-1138913</t>
  </si>
  <si>
    <t>4980 MUD PIKE ROAD</t>
  </si>
  <si>
    <t>Celina</t>
  </si>
  <si>
    <t>45822</t>
  </si>
  <si>
    <t>CARROLL HILLS INDUSTRIES, INC.</t>
  </si>
  <si>
    <t>34-1445349</t>
  </si>
  <si>
    <t>540 NORTH HIGH STREET</t>
  </si>
  <si>
    <t>44615</t>
  </si>
  <si>
    <t>CHRISTIE LANE INDUSTRIES, INC.</t>
  </si>
  <si>
    <t>CLEANERS EXTRAORDINAIRE</t>
  </si>
  <si>
    <t>31-1110016</t>
  </si>
  <si>
    <t>112 NORTH LOHNES AVENUE</t>
  </si>
  <si>
    <t>45504</t>
  </si>
  <si>
    <t>CLERMONT WORK ADMINISTRATIVE SERVICES, INC.</t>
  </si>
  <si>
    <t>45-2206768</t>
  </si>
  <si>
    <t>10600 Springfield Pike</t>
  </si>
  <si>
    <t>Cincinnati</t>
  </si>
  <si>
    <t>45215</t>
  </si>
  <si>
    <t>CLI Incorporated,CHRISTIE LANE INDUSTRIES, INC.</t>
  </si>
  <si>
    <t>34-1250321</t>
  </si>
  <si>
    <t>306 S. Norwalk Road West, Suite B</t>
  </si>
  <si>
    <t>44857</t>
  </si>
  <si>
    <t>COI- Connected</t>
  </si>
  <si>
    <t>31-1387584</t>
  </si>
  <si>
    <t>2650 Henkle Drive</t>
  </si>
  <si>
    <t>45036</t>
  </si>
  <si>
    <t>COLEMAN DATA SOLUTIONS</t>
  </si>
  <si>
    <t>34-1240178</t>
  </si>
  <si>
    <t>3043 SANITARIUM ROAD</t>
  </si>
  <si>
    <t>Akron</t>
  </si>
  <si>
    <t>44312</t>
  </si>
  <si>
    <t>COLUMBUS CENTER FOR HUMAN SERVICES</t>
  </si>
  <si>
    <t>31-0996044</t>
  </si>
  <si>
    <t>540 INDUSTRIAL MILE ROAD</t>
  </si>
  <si>
    <t>43228</t>
  </si>
  <si>
    <t>COMMUNITY OPTIONS, INC.</t>
  </si>
  <si>
    <t>Cornerstone Supported Living, LLC</t>
  </si>
  <si>
    <t>26-2144794</t>
  </si>
  <si>
    <t>519 S. Otterbein Ave. STE 7</t>
  </si>
  <si>
    <t>Westerville</t>
  </si>
  <si>
    <t>43081</t>
  </si>
  <si>
    <t>CREATIVE LIVING SERVICES</t>
  </si>
  <si>
    <t>26-4330492</t>
  </si>
  <si>
    <t>4757 N Summitt</t>
  </si>
  <si>
    <t>Toledo</t>
  </si>
  <si>
    <t>43611</t>
  </si>
  <si>
    <t>DEEPWOOD INDUSTRIES, INC.</t>
  </si>
  <si>
    <t>34-0906213</t>
  </si>
  <si>
    <t>8121 DEEPWOOD BOULEVARD</t>
  </si>
  <si>
    <t>Mentor</t>
  </si>
  <si>
    <t>44060</t>
  </si>
  <si>
    <t>DRIFTWOOD INDUSTRIES</t>
  </si>
  <si>
    <t>20-3268129</t>
  </si>
  <si>
    <t>4546 NORTH RIDGE EAST</t>
  </si>
  <si>
    <t>44041</t>
  </si>
  <si>
    <t>D-R SERVICES, INC.</t>
  </si>
  <si>
    <t>34-1090079</t>
  </si>
  <si>
    <t>816 CLARK AVENUE</t>
  </si>
  <si>
    <t>44805</t>
  </si>
  <si>
    <t>EASTCO</t>
  </si>
  <si>
    <t>31-0626223</t>
  </si>
  <si>
    <t>131 NORTH HEDGES STREET</t>
  </si>
  <si>
    <t>45403</t>
  </si>
  <si>
    <t>Easter Seals Tri State</t>
  </si>
  <si>
    <t>31-0873433</t>
  </si>
  <si>
    <t>2901 Gilbert Avenue</t>
  </si>
  <si>
    <t>45206</t>
  </si>
  <si>
    <t>EMPLOYMENT DEVELOPMENT, INC.</t>
  </si>
  <si>
    <t>34-1028234</t>
  </si>
  <si>
    <t>8330 COUNTY HOME ROAD</t>
  </si>
  <si>
    <t>Lisbon</t>
  </si>
  <si>
    <t>44432-9469</t>
  </si>
  <si>
    <t>Empowering People Workshop, Inc. DBA: CLW</t>
  </si>
  <si>
    <t>45-5379336</t>
  </si>
  <si>
    <t>2460 ELM ROAD, SUITE 500</t>
  </si>
  <si>
    <t>44483</t>
  </si>
  <si>
    <t>FAIRFIELD INDUSTRIES, INC.</t>
  </si>
  <si>
    <t>31-0889425</t>
  </si>
  <si>
    <t>4465 COONPATH ROAD NW</t>
  </si>
  <si>
    <t>43112</t>
  </si>
  <si>
    <t>FAIRHAVEN INDUSTRIES, INC.</t>
  </si>
  <si>
    <t>34-1023491</t>
  </si>
  <si>
    <t>TRUMBULL COUNTY BOARD OF MR/DD</t>
  </si>
  <si>
    <t>Niles</t>
  </si>
  <si>
    <t>44446</t>
  </si>
  <si>
    <t>FIRST CAPITAL ENTERPRISES, INC.</t>
  </si>
  <si>
    <t>31-0825629</t>
  </si>
  <si>
    <t>505 East 7th Street</t>
  </si>
  <si>
    <t>45601</t>
  </si>
  <si>
    <t>FOCUS CREATIVE WORKSHOP</t>
  </si>
  <si>
    <t>47-1386359</t>
  </si>
  <si>
    <t>5399 Lancaster Dr. Unit 6</t>
  </si>
  <si>
    <t>Brooklyn Heights</t>
  </si>
  <si>
    <t>44131</t>
  </si>
  <si>
    <t>GALLCO</t>
  </si>
  <si>
    <t>31-0822487</t>
  </si>
  <si>
    <t>77 MILL CREEK</t>
  </si>
  <si>
    <t>Gallipolis</t>
  </si>
  <si>
    <t>45631</t>
  </si>
  <si>
    <t>Gate Industries</t>
  </si>
  <si>
    <t>34-1105107</t>
  </si>
  <si>
    <t>945 W. Rayen Avenue</t>
  </si>
  <si>
    <t>Youngstown</t>
  </si>
  <si>
    <t>44502</t>
  </si>
  <si>
    <t>G &amp; D ALT LIVING, INC.</t>
  </si>
  <si>
    <t>31-1399386</t>
  </si>
  <si>
    <t>116 COLLEGE AVENUE</t>
  </si>
  <si>
    <t>Sardinia</t>
  </si>
  <si>
    <t>45171</t>
  </si>
  <si>
    <t>GENERAL ASSEMBLY, INC.</t>
  </si>
  <si>
    <t>31-0838143</t>
  </si>
  <si>
    <t>4210 DANE AVENUE</t>
  </si>
  <si>
    <t>45223</t>
  </si>
  <si>
    <t>GENTLE BROOK, INC.</t>
  </si>
  <si>
    <t>23-7400452</t>
  </si>
  <si>
    <t>880 SUNNYSIDE ST. SW</t>
  </si>
  <si>
    <t>Hartville</t>
  </si>
  <si>
    <t>44632</t>
  </si>
  <si>
    <t>GOODWILL EASTER SEALS OF THE MIAMI VALLEY</t>
  </si>
  <si>
    <t>31-0537112</t>
  </si>
  <si>
    <t>660 S. Main Street</t>
  </si>
  <si>
    <t>45402</t>
  </si>
  <si>
    <t>34-1113714</t>
  </si>
  <si>
    <t>OF ERIE, HURON, OTTAWA &amp; SANDUSKY COUNTIES, INC.</t>
  </si>
  <si>
    <t>GOODWILL INDUSTRIES OF CENTRAL OHIO</t>
  </si>
  <si>
    <t>31-4379448</t>
  </si>
  <si>
    <t>1331 EDGEHILL ROAD</t>
  </si>
  <si>
    <t>43212</t>
  </si>
  <si>
    <t>GOODWILL INDUSTRIES OF SOUTH CENTRAL OHIO</t>
  </si>
  <si>
    <t>31-0917970</t>
  </si>
  <si>
    <t>457 EAST MAIN STREET</t>
  </si>
  <si>
    <t>GOODWILL INDUSTRIES OF WAYNE/HOLMES COUNTIES</t>
  </si>
  <si>
    <t>34-1272032</t>
  </si>
  <si>
    <t>1034 NOLD AVENUE</t>
  </si>
  <si>
    <t>Wooster</t>
  </si>
  <si>
    <t>44691</t>
  </si>
  <si>
    <t>GREENE, INC.</t>
  </si>
  <si>
    <t>31-0828736</t>
  </si>
  <si>
    <t>121 FAIRGROUND ROAD</t>
  </si>
  <si>
    <t>Xenia</t>
  </si>
  <si>
    <t>45385</t>
  </si>
  <si>
    <t>GROW, INC.</t>
  </si>
  <si>
    <t>31-0893578</t>
  </si>
  <si>
    <t>9116 HAMER ROAD</t>
  </si>
  <si>
    <t>45121</t>
  </si>
  <si>
    <t>GUERNSEY INDUSTRIES, INC.</t>
  </si>
  <si>
    <t>31-0807734</t>
  </si>
  <si>
    <t>60772 SOUTHGATE ROAD</t>
  </si>
  <si>
    <t>Byesville</t>
  </si>
  <si>
    <t>43723</t>
  </si>
  <si>
    <t>Harbor Behavioral Health-Quest Program</t>
  </si>
  <si>
    <t>34-4434924</t>
  </si>
  <si>
    <t>5151 MONROE STREET</t>
  </si>
  <si>
    <t>43623</t>
  </si>
  <si>
    <t>HARCO INDUSTRIES</t>
  </si>
  <si>
    <t>34-1186529</t>
  </si>
  <si>
    <t>707 NORTH IDA STREET</t>
  </si>
  <si>
    <t>Kenton</t>
  </si>
  <si>
    <t>43326</t>
  </si>
  <si>
    <t>HILLTOP GROWING CENTER</t>
  </si>
  <si>
    <t>HOCKING VALLEY INDUSTRIES, INC.</t>
  </si>
  <si>
    <t>31-1007634</t>
  </si>
  <si>
    <t>15663 STATE ROUTE 595</t>
  </si>
  <si>
    <t>43138</t>
  </si>
  <si>
    <t>HOPEWELL INDUSTRIES, INC.</t>
  </si>
  <si>
    <t>31-0804268</t>
  </si>
  <si>
    <t>637 CHESTNUT STREET</t>
  </si>
  <si>
    <t>Coshocton</t>
  </si>
  <si>
    <t>43812</t>
  </si>
  <si>
    <t>JEFFCO SHELTERED WORKSHOP</t>
  </si>
  <si>
    <t>34-1141708</t>
  </si>
  <si>
    <t>JEFFERSON COUNTY BOARD OF MR/DD</t>
  </si>
  <si>
    <t>Steubenville</t>
  </si>
  <si>
    <t>43952</t>
  </si>
  <si>
    <t>JOSINA LOTT RESIDENTIAL &amp; COMMUNITY SERVICES</t>
  </si>
  <si>
    <t>23-7365555</t>
  </si>
  <si>
    <t>6377 RIVER CROSSINGS, SUITE 2</t>
  </si>
  <si>
    <t>Sylvania</t>
  </si>
  <si>
    <t>43560</t>
  </si>
  <si>
    <t>J-VAC INDUSTRIES</t>
  </si>
  <si>
    <t>31-3629009</t>
  </si>
  <si>
    <t>202 SOUTH PENNSYLVANIA AVENUE</t>
  </si>
  <si>
    <t>Wellston</t>
  </si>
  <si>
    <t>45692</t>
  </si>
  <si>
    <t>KNOX NEW HOPE INDUSTRIES, INC.</t>
  </si>
  <si>
    <t>31-1033917</t>
  </si>
  <si>
    <t>1375 NEWARK ROAD</t>
  </si>
  <si>
    <t>43050</t>
  </si>
  <si>
    <t>LICCO, INC.</t>
  </si>
  <si>
    <t>31-0861422</t>
  </si>
  <si>
    <t>600 INDUSTRIAL PARKWAY</t>
  </si>
  <si>
    <t>Heath</t>
  </si>
  <si>
    <t>43056</t>
  </si>
  <si>
    <t>LICKING/KNOX GOODWILL INDUSTRIES, INC.</t>
  </si>
  <si>
    <t>31-0921782</t>
  </si>
  <si>
    <t>65 SOUTH FIFTH STREET</t>
  </si>
  <si>
    <t>43055</t>
  </si>
  <si>
    <t>L &amp; M PRODUCTS, INC.</t>
  </si>
  <si>
    <t>31-0825168</t>
  </si>
  <si>
    <t>201 E. LEXINGTON ROAD</t>
  </si>
  <si>
    <t>Eaton</t>
  </si>
  <si>
    <t>45320</t>
  </si>
  <si>
    <t>Lots of Love</t>
  </si>
  <si>
    <t>80-0274649</t>
  </si>
  <si>
    <t>160 Maryann Drive</t>
  </si>
  <si>
    <t>Tallmadge</t>
  </si>
  <si>
    <t>44278</t>
  </si>
  <si>
    <t>LOTT INDUSTRIES, INC.</t>
  </si>
  <si>
    <t>34-4466943</t>
  </si>
  <si>
    <t>3350 HILL AVENUE</t>
  </si>
  <si>
    <t>43607</t>
  </si>
  <si>
    <t>LYNN HOPE INDUSTRIES</t>
  </si>
  <si>
    <t>34-1050754</t>
  </si>
  <si>
    <t>8001 TR 574</t>
  </si>
  <si>
    <t>Holmesville</t>
  </si>
  <si>
    <t>44633</t>
  </si>
  <si>
    <t>M.A.C.O. WORKSHOP, INC.</t>
  </si>
  <si>
    <t>34-1101626</t>
  </si>
  <si>
    <t>47013 STATE ROUTE 26</t>
  </si>
  <si>
    <t>Woodsfield</t>
  </si>
  <si>
    <t>43793</t>
  </si>
  <si>
    <t>MARCA INDUSTRIES, INC.</t>
  </si>
  <si>
    <t>31-0796766</t>
  </si>
  <si>
    <t>2387 Harding Highway East</t>
  </si>
  <si>
    <t>43302</t>
  </si>
  <si>
    <t>MARIMOR INDUSTRIES, INC.</t>
  </si>
  <si>
    <t>34-1056264</t>
  </si>
  <si>
    <t>2450 ADA ROAD</t>
  </si>
  <si>
    <t>Lima</t>
  </si>
  <si>
    <t>45801</t>
  </si>
  <si>
    <t>MASCO, INC.</t>
  </si>
  <si>
    <t>34-0810137</t>
  </si>
  <si>
    <t>160 Marwood Circle</t>
  </si>
  <si>
    <t>Boardman</t>
  </si>
  <si>
    <t>44512</t>
  </si>
  <si>
    <t>MATCO INDUSTRIESdba MATCO Services</t>
  </si>
  <si>
    <t>31-0838958</t>
  </si>
  <si>
    <t>204 MAPLE STREET</t>
  </si>
  <si>
    <t>43140</t>
  </si>
  <si>
    <t>MEDINA COUNTY SHELTERED INDUSTRIES, INC.</t>
  </si>
  <si>
    <t>34-1117810</t>
  </si>
  <si>
    <t>150-D QUADRAL DRIVE</t>
  </si>
  <si>
    <t>Wadsworth</t>
  </si>
  <si>
    <t>44281</t>
  </si>
  <si>
    <t>MEDINA CREATIVE ACCESSBILITY</t>
  </si>
  <si>
    <t>26-2602995</t>
  </si>
  <si>
    <t>224 N. Court Street Suite #200</t>
  </si>
  <si>
    <t>Medina</t>
  </si>
  <si>
    <t>44256</t>
  </si>
  <si>
    <t>MEIGS INDUSTRIES</t>
  </si>
  <si>
    <t>31-0989143</t>
  </si>
  <si>
    <t>MEIGS COUNTY MR/DD</t>
  </si>
  <si>
    <t>45779</t>
  </si>
  <si>
    <t>METZCOR</t>
  </si>
  <si>
    <t>81-2403126</t>
  </si>
  <si>
    <t>5118 CROONKSHANK ROAD</t>
  </si>
  <si>
    <t>45238</t>
  </si>
  <si>
    <t>METZENBAUM SHELTERED INDUSTRIES, INC.</t>
  </si>
  <si>
    <t>34-1100179</t>
  </si>
  <si>
    <t>8090 CEDAR ROAD</t>
  </si>
  <si>
    <t>Chesterland</t>
  </si>
  <si>
    <t>44026</t>
  </si>
  <si>
    <t>MONCO ENTERPRISES, INC.</t>
  </si>
  <si>
    <t>31-0794511</t>
  </si>
  <si>
    <t>1507 KUNTZ ROAD</t>
  </si>
  <si>
    <t>MURRAY RIDGE PRODUCTION CENTER, INC.</t>
  </si>
  <si>
    <t>23-7072128</t>
  </si>
  <si>
    <t>1091 INFIRMARY ROAD</t>
  </si>
  <si>
    <t>Elyria</t>
  </si>
  <si>
    <t>44035</t>
  </si>
  <si>
    <t>MUSKINGUM STARLIGHT INDUSTRIES, INC.</t>
  </si>
  <si>
    <t>31-1064639</t>
  </si>
  <si>
    <t>1401 Bussemer Lane</t>
  </si>
  <si>
    <t>South Zanesville</t>
  </si>
  <si>
    <t>43701</t>
  </si>
  <si>
    <t>NEW AVENUES TO INDEPENDENCE, INC.</t>
  </si>
  <si>
    <t>34-0871661</t>
  </si>
  <si>
    <t>17608 EUCLID AVENUE</t>
  </si>
  <si>
    <t>44112-1216</t>
  </si>
  <si>
    <t>NICK AMSTER SHELTERED WORKSHOP, INC.</t>
  </si>
  <si>
    <t>34-0973901</t>
  </si>
  <si>
    <t>1700 B OLD MANSFIELD ROAD</t>
  </si>
  <si>
    <t>NORWESCO INDUSTRIES</t>
  </si>
  <si>
    <t>34-1191082</t>
  </si>
  <si>
    <t>600 NORTH RIVER ROAD</t>
  </si>
  <si>
    <t>Tiffin</t>
  </si>
  <si>
    <t>44883</t>
  </si>
  <si>
    <t>OHIO VALLEY ADULT DAY SERVICES, LLC</t>
  </si>
  <si>
    <t>46-1063422</t>
  </si>
  <si>
    <t>103 Day Road</t>
  </si>
  <si>
    <t>Mount Orab</t>
  </si>
  <si>
    <t>45154</t>
  </si>
  <si>
    <t>OHIO VALLEY GOODWILL INDUSTRIES</t>
  </si>
  <si>
    <t>31-0554062</t>
  </si>
  <si>
    <t>10600 SPRINGFIELD PIKE</t>
  </si>
  <si>
    <t>OPEN ARMS</t>
  </si>
  <si>
    <t>26-2438824</t>
  </si>
  <si>
    <t>360 REYNOLDS ROAD</t>
  </si>
  <si>
    <t>43615</t>
  </si>
  <si>
    <t>OPEN DOOR OPPORTUNITIES</t>
  </si>
  <si>
    <t>34-1224885</t>
  </si>
  <si>
    <t>140 NORTH MARKET STREET</t>
  </si>
  <si>
    <t>East Palestine</t>
  </si>
  <si>
    <t>44413</t>
  </si>
  <si>
    <t>ORION REHABILITATION CENTER, INC.</t>
  </si>
  <si>
    <t>31-0895500</t>
  </si>
  <si>
    <t>CLINTON COUNTY BOARD OF MR/DD</t>
  </si>
  <si>
    <t>45177</t>
  </si>
  <si>
    <t>PC WORKSHOP, INC.</t>
  </si>
  <si>
    <t>34-1283802</t>
  </si>
  <si>
    <t>900 WEST CAROLINE STREET</t>
  </si>
  <si>
    <t>Paulding</t>
  </si>
  <si>
    <t>45879</t>
  </si>
  <si>
    <t>PERCO, INCORPORATED</t>
  </si>
  <si>
    <t>31-0845327</t>
  </si>
  <si>
    <t>2235 STATE ROUTE 13 - NE</t>
  </si>
  <si>
    <t>New Lexington</t>
  </si>
  <si>
    <t>43764</t>
  </si>
  <si>
    <t>PERSON CENTERED SERVICES, INC.</t>
  </si>
  <si>
    <t>04-3587511</t>
  </si>
  <si>
    <t>820 Refugee RD.</t>
  </si>
  <si>
    <t>Pickerington</t>
  </si>
  <si>
    <t>43147</t>
  </si>
  <si>
    <t>PICKAWAY DIVERSIFIED, INC.</t>
  </si>
  <si>
    <t>31-0746456</t>
  </si>
  <si>
    <t>548 LANCASTER PIKE</t>
  </si>
  <si>
    <t>Circleville</t>
  </si>
  <si>
    <t>43113</t>
  </si>
  <si>
    <t>PIKE COUNTY ADULT ACTIVITY CENTER</t>
  </si>
  <si>
    <t>31-0917026</t>
  </si>
  <si>
    <t>301 CLOUGH STREET</t>
  </si>
  <si>
    <t>45690</t>
  </si>
  <si>
    <t>PITMARK SERVICES, INC.</t>
  </si>
  <si>
    <t>34-1563558</t>
  </si>
  <si>
    <t>7925 STATE ROUTE 5</t>
  </si>
  <si>
    <t>Kinsman</t>
  </si>
  <si>
    <t>44428</t>
  </si>
  <si>
    <t>PORTAGE INDUSTRIES, INC.</t>
  </si>
  <si>
    <t>34-1329830</t>
  </si>
  <si>
    <t>7008 STATE ROUTE 88</t>
  </si>
  <si>
    <t>Ravenna</t>
  </si>
  <si>
    <t>44266</t>
  </si>
  <si>
    <t>PRODUCTION SERVICES UNLIMITED, INC.</t>
  </si>
  <si>
    <t>31-0979216</t>
  </si>
  <si>
    <t>575 COLUMBUS AVENUE</t>
  </si>
  <si>
    <t>QUADCO REHABILITATION CENTER, INC.</t>
  </si>
  <si>
    <t>34-6582907</t>
  </si>
  <si>
    <t>427 NORTH DEFIANCE STREET</t>
  </si>
  <si>
    <t>Stryker</t>
  </si>
  <si>
    <t>43557</t>
  </si>
  <si>
    <t>REM OHIO, INC.</t>
  </si>
  <si>
    <t>41-1578484</t>
  </si>
  <si>
    <t>791 WHITE POND DRIVE, SUITE B</t>
  </si>
  <si>
    <t>44320</t>
  </si>
  <si>
    <t>RESIDENT HOME ASSOCIATION</t>
  </si>
  <si>
    <t>31-0727897</t>
  </si>
  <si>
    <t>3661 SALEM AVENUE</t>
  </si>
  <si>
    <t>45406</t>
  </si>
  <si>
    <t>RICHLAND NEWHOPE INDUSTRIES, INC.</t>
  </si>
  <si>
    <t>34-6608979</t>
  </si>
  <si>
    <t>150 EAST 4TH STREET</t>
  </si>
  <si>
    <t>44906</t>
  </si>
  <si>
    <t>RIVERVIEW INDUSTRIES, INC.</t>
  </si>
  <si>
    <t>34-1152829</t>
  </si>
  <si>
    <t>8380 WEST STATE ROUTE 163</t>
  </si>
  <si>
    <t>43449</t>
  </si>
  <si>
    <t>RIVERVIEW PRODUCTIONS, INC.</t>
  </si>
  <si>
    <t>31-1204753</t>
  </si>
  <si>
    <t>2232 Honeysuckle Lane</t>
  </si>
  <si>
    <t>RTC INDUSTRIES, INC.</t>
  </si>
  <si>
    <t>34-1084015</t>
  </si>
  <si>
    <t>36 COUNTY ROAD 32</t>
  </si>
  <si>
    <t>Bellefontaine</t>
  </si>
  <si>
    <t>43311</t>
  </si>
  <si>
    <t>RT INDUSTRIES, INC.</t>
  </si>
  <si>
    <t>31-0855035</t>
  </si>
  <si>
    <t>110 Fossway</t>
  </si>
  <si>
    <t>45373</t>
  </si>
  <si>
    <t>SANDCO INDUSTRIES</t>
  </si>
  <si>
    <t>34-1112041</t>
  </si>
  <si>
    <t>567 Premier Drive</t>
  </si>
  <si>
    <t>Clyde</t>
  </si>
  <si>
    <t>43410</t>
  </si>
  <si>
    <t>S AND H PRODUCTS</t>
  </si>
  <si>
    <t>34-1225811</t>
  </si>
  <si>
    <t>435 SOUTH STOLLE AVENUE</t>
  </si>
  <si>
    <t>45365</t>
  </si>
  <si>
    <t>SAW, INC.</t>
  </si>
  <si>
    <t>34-1049486</t>
  </si>
  <si>
    <t>1275 LAKESIDE AVENUE EAST</t>
  </si>
  <si>
    <t>44114-1196</t>
  </si>
  <si>
    <t>SCI CORE ENTERPRISES</t>
  </si>
  <si>
    <t>31-0642653</t>
  </si>
  <si>
    <t>1280 LINDEN AVENUE</t>
  </si>
  <si>
    <t>Zanesville</t>
  </si>
  <si>
    <t>SEI-STARLIGHT ENTERPRISES, INC.</t>
  </si>
  <si>
    <t>34-1033420</t>
  </si>
  <si>
    <t>638 COMMERCIAL AVENUE SW</t>
  </si>
  <si>
    <t>New Philadelphia</t>
  </si>
  <si>
    <t>44663</t>
  </si>
  <si>
    <t>SENECA RE-AD INDUSTRIES, INC.</t>
  </si>
  <si>
    <t>34-1186050</t>
  </si>
  <si>
    <t>SENECA COUNTY BOARD OF MR/DD</t>
  </si>
  <si>
    <t>SOCIETY FOR HANDICAPPED CITIZENS</t>
  </si>
  <si>
    <t>31-0835094</t>
  </si>
  <si>
    <t>624 FAIRVIEW DRIVE</t>
  </si>
  <si>
    <t>Carlisle</t>
  </si>
  <si>
    <t>45005</t>
  </si>
  <si>
    <t>SOUTHEAST DIVERSIFIED INDUSTRIES, INC.</t>
  </si>
  <si>
    <t>31-1312055</t>
  </si>
  <si>
    <t>1401 BURGESS AVENUE</t>
  </si>
  <si>
    <t>43725</t>
  </si>
  <si>
    <t>SOUTHERN OHIO ADVENTURES RECREATION</t>
  </si>
  <si>
    <t>46-1165433</t>
  </si>
  <si>
    <t>112 S. MAIN STREET</t>
  </si>
  <si>
    <t>45634</t>
  </si>
  <si>
    <t>ST. JOHN'S VILLA</t>
  </si>
  <si>
    <t>34-1671908</t>
  </si>
  <si>
    <t>701 CREST STREET</t>
  </si>
  <si>
    <t>SUNSHINE, INC. OF NORTHWEST OHIO</t>
  </si>
  <si>
    <t>34-4441627</t>
  </si>
  <si>
    <t>7223 MAUMEE-WESTERN ROAD</t>
  </si>
  <si>
    <t>Maumee</t>
  </si>
  <si>
    <t>43537</t>
  </si>
  <si>
    <t>Sunshine Services</t>
  </si>
  <si>
    <t>20-3772039</t>
  </si>
  <si>
    <t>329 E. Main Street</t>
  </si>
  <si>
    <t>TAC INDUSTRIES, INC.</t>
  </si>
  <si>
    <t>31-1078646</t>
  </si>
  <si>
    <t>2160 OLD SELMA ROAD</t>
  </si>
  <si>
    <t>45505</t>
  </si>
  <si>
    <t>THE ALPHA GROUP OF DELAWARE, INC.</t>
  </si>
  <si>
    <t>31-0810220</t>
  </si>
  <si>
    <t>1000 ALPHA DRIVE</t>
  </si>
  <si>
    <t>Delaware</t>
  </si>
  <si>
    <t>43015</t>
  </si>
  <si>
    <t>THE CENTER FOR INDIVIDUAL AND FAMILY SERVICES</t>
  </si>
  <si>
    <t>34-1190641</t>
  </si>
  <si>
    <t>741 SCHOLL ROAD</t>
  </si>
  <si>
    <t>44907</t>
  </si>
  <si>
    <t>THE EPILEPSY CENTER OF NW OHIO</t>
  </si>
  <si>
    <t>34-1768270</t>
  </si>
  <si>
    <t>1701 Holland Road</t>
  </si>
  <si>
    <t>THE GOODWILL INDUSTRIES OF AKRON OHIO, INC.</t>
  </si>
  <si>
    <t>34-0252230</t>
  </si>
  <si>
    <t>570 EAST WATERLOO ROAD</t>
  </si>
  <si>
    <t>44319</t>
  </si>
  <si>
    <t>THE WORKSHOPS, INCORPORATED</t>
  </si>
  <si>
    <t>34-1033148</t>
  </si>
  <si>
    <t>2950 WHIPPLE AVENUE NW</t>
  </si>
  <si>
    <t>44708</t>
  </si>
  <si>
    <t>THOMAS EDISON CENTER</t>
  </si>
  <si>
    <t>34-1273017</t>
  </si>
  <si>
    <t>525 AUGUSTINE DRIVE</t>
  </si>
  <si>
    <t>Van Wert</t>
  </si>
  <si>
    <t>45891</t>
  </si>
  <si>
    <t>TRIANGULAR PROCESSING, INC.</t>
  </si>
  <si>
    <t>34-1856983</t>
  </si>
  <si>
    <t>550 WEST LINFOOT ST</t>
  </si>
  <si>
    <t>Wauseon</t>
  </si>
  <si>
    <t>43567</t>
  </si>
  <si>
    <t>TRUE ALTERNATIVES, LLC</t>
  </si>
  <si>
    <t>27-4285991</t>
  </si>
  <si>
    <t>109-111 MAIN STREET</t>
  </si>
  <si>
    <t>45013</t>
  </si>
  <si>
    <t>TRI-STATE INDUSTRIES, INC.</t>
  </si>
  <si>
    <t>31-1012544</t>
  </si>
  <si>
    <t>606 CARLTON DAVIDSON LANE</t>
  </si>
  <si>
    <t>Coal Grove</t>
  </si>
  <si>
    <t>45638</t>
  </si>
  <si>
    <t>U-CO INDUSTRIES, INC.</t>
  </si>
  <si>
    <t>31-0862418</t>
  </si>
  <si>
    <t>16900 SQUARE DRIVE, SUITE 110</t>
  </si>
  <si>
    <t>Marysville</t>
  </si>
  <si>
    <t>43040</t>
  </si>
  <si>
    <t>UNITED CEREBRAL PALSY OF GREATER CLEVELAND</t>
  </si>
  <si>
    <t>34-0753561</t>
  </si>
  <si>
    <t>WOLSTEIN CENTER</t>
  </si>
  <si>
    <t>44106-4701</t>
  </si>
  <si>
    <t>UNITED DISABILITY SERVICES</t>
  </si>
  <si>
    <t>34-1374195</t>
  </si>
  <si>
    <t>701 SOUTH MAIN STREET</t>
  </si>
  <si>
    <t>44311</t>
  </si>
  <si>
    <t>UNITED REHABILITATION SERVICES</t>
  </si>
  <si>
    <t>31-0592919</t>
  </si>
  <si>
    <t>4710 OLD TROY PIKE</t>
  </si>
  <si>
    <t>45424</t>
  </si>
  <si>
    <t>VGS, INC.</t>
  </si>
  <si>
    <t>34-1873704</t>
  </si>
  <si>
    <t>2239 EAST 55TH STREET</t>
  </si>
  <si>
    <t>44103</t>
  </si>
  <si>
    <t>VENTURE PRODUCTIONS, INC.</t>
  </si>
  <si>
    <t>31-0985946</t>
  </si>
  <si>
    <t>11516 STATE ROUTE 41 SOUTH</t>
  </si>
  <si>
    <t>West Union</t>
  </si>
  <si>
    <t>45693</t>
  </si>
  <si>
    <t>VOCATIONAL GUIDANCE SERVICES</t>
  </si>
  <si>
    <t>34-0714650</t>
  </si>
  <si>
    <t>34-1304914</t>
  </si>
  <si>
    <t>WASCO, INC.</t>
  </si>
  <si>
    <t>31-0804746</t>
  </si>
  <si>
    <t>340 MUSKINGUM DRIVE</t>
  </si>
  <si>
    <t>45750</t>
  </si>
  <si>
    <t>WAYCRAFT, INC.</t>
  </si>
  <si>
    <t>34-1040550</t>
  </si>
  <si>
    <t>1650 EAST SOUTHERN AVENUE</t>
  </si>
  <si>
    <t>Bucyrus</t>
  </si>
  <si>
    <t>44820</t>
  </si>
  <si>
    <t>WAYNE INDUSTRIES, INC.</t>
  </si>
  <si>
    <t>34-1298040</t>
  </si>
  <si>
    <t>5844 JAYSVILLE-SAINT JOHN ROAD</t>
  </si>
  <si>
    <t>45331</t>
  </si>
  <si>
    <t>WEAVER INDUSTRIES, INC.</t>
  </si>
  <si>
    <t>34-1086070</t>
  </si>
  <si>
    <t>520 SOUTH MAIN STREET</t>
  </si>
  <si>
    <t>WHETSTONE INDUSTRIES, INC.</t>
  </si>
  <si>
    <t>31-1062984</t>
  </si>
  <si>
    <t>440 DOUGLAS STREET</t>
  </si>
  <si>
    <t>Mount Gilead</t>
  </si>
  <si>
    <t>43338</t>
  </si>
  <si>
    <t>WOOD LANE INDUSTRIES</t>
  </si>
  <si>
    <t>34-6525333</t>
  </si>
  <si>
    <t>1921 EAST GYPSY LANE ROAD</t>
  </si>
  <si>
    <t>43402</t>
  </si>
  <si>
    <t>YOUNGSTOWN AREA GOODWILL INDUSTRIES, INC.</t>
  </si>
  <si>
    <t>34-0714576</t>
  </si>
  <si>
    <t>2747 BELMONT AVENUE</t>
  </si>
  <si>
    <t>44505</t>
  </si>
  <si>
    <t>ZANESVILLE WELFARE ORGANIZATION</t>
  </si>
  <si>
    <t>31-4379480</t>
  </si>
  <si>
    <t>AND GOODWILL INDUSTRIES</t>
  </si>
  <si>
    <t>Alabama</t>
  </si>
  <si>
    <t>Report of Changes in 14c Certificate Holders and Subminimum Wage Workers</t>
  </si>
  <si>
    <t xml:space="preserve">Jan 2016  Number of SMW Workers </t>
  </si>
  <si>
    <t xml:space="preserve">July 2016  Number of SMW Workers </t>
  </si>
  <si>
    <t xml:space="preserve">Jan 2017  Number of SMW Workers </t>
  </si>
  <si>
    <t xml:space="preserve">July 2017  Number of SMW Workers </t>
  </si>
  <si>
    <t xml:space="preserve">Oct 2017  Number of SMW Workers </t>
  </si>
  <si>
    <t xml:space="preserve">Jan 2018  Number of SMW Workers </t>
  </si>
  <si>
    <t xml:space="preserve">Apr 2018  Number of SMW Workers </t>
  </si>
  <si>
    <t>Alaska</t>
  </si>
  <si>
    <t>Arizona</t>
  </si>
  <si>
    <t>Arkansas</t>
  </si>
  <si>
    <t xml:space="preserve">California </t>
  </si>
  <si>
    <t>Connecticut</t>
  </si>
  <si>
    <t>Florida</t>
  </si>
  <si>
    <t>Illinois</t>
  </si>
  <si>
    <t>Kansas</t>
  </si>
  <si>
    <t>Michigan</t>
  </si>
  <si>
    <t>Minnesota</t>
  </si>
  <si>
    <t>Mississippi</t>
  </si>
  <si>
    <t>Missouri</t>
  </si>
  <si>
    <t>Montana</t>
  </si>
  <si>
    <t xml:space="preserve">New Jersey </t>
  </si>
  <si>
    <t>Oklahoma</t>
  </si>
  <si>
    <t xml:space="preserve">Puerto Rico </t>
  </si>
  <si>
    <t xml:space="preserve">South Dakota </t>
  </si>
  <si>
    <t>Texas</t>
  </si>
  <si>
    <t xml:space="preserve">Totals </t>
  </si>
  <si>
    <t>Total change in subminimum wage workers if all amended or pending without current data are excluded from the total count =</t>
  </si>
  <si>
    <t>Total change in subminimum wage workers if all amended or pending without current data but appear on the DOL 14c list are included in the total count =</t>
  </si>
  <si>
    <t>Total reduction in 14c holders (either expired or do not show up on DOL report)</t>
  </si>
  <si>
    <t>If amended and/or pending totals are counted from last entry</t>
  </si>
  <si>
    <t>Cert. Starting Date</t>
  </si>
  <si>
    <t>Cert. Ending Date</t>
  </si>
  <si>
    <t xml:space="preserve">Colorado </t>
  </si>
  <si>
    <t xml:space="preserve">District of Columbia </t>
  </si>
  <si>
    <t xml:space="preserve">Georgia </t>
  </si>
  <si>
    <t xml:space="preserve">Hawaii </t>
  </si>
  <si>
    <t xml:space="preserve">Idaho </t>
  </si>
  <si>
    <t xml:space="preserve">Iowa </t>
  </si>
  <si>
    <t>Kentucky</t>
  </si>
  <si>
    <t xml:space="preserve">Louisiana </t>
  </si>
  <si>
    <t>Massachusetts</t>
  </si>
  <si>
    <t xml:space="preserve">Maryland </t>
  </si>
  <si>
    <t xml:space="preserve">Maine </t>
  </si>
  <si>
    <t>Nebraska</t>
  </si>
  <si>
    <t xml:space="preserve">New Mexico </t>
  </si>
  <si>
    <t xml:space="preserve">North Carolina </t>
  </si>
  <si>
    <t xml:space="preserve">North Dakota </t>
  </si>
  <si>
    <t>Ohio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</si>
  <si>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</si>
  <si>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</si>
  <si>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</si>
  <si>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</si>
  <si>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Tennesse </t>
  </si>
  <si>
    <t xml:space="preserve">Utah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</si>
  <si>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</si>
  <si>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</si>
  <si>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</si>
  <si>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</si>
  <si>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</si>
  <si>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July 2018 Number of SMW Workers </t>
  </si>
  <si>
    <t>July 2018 Number of SMW Workers</t>
  </si>
  <si>
    <t>ADVANCED INDEPENDENCE, LLC</t>
  </si>
  <si>
    <t>HOLBROOK FIRST STEPWORKSHOP, INC</t>
  </si>
  <si>
    <t>58-1091858</t>
  </si>
  <si>
    <t>61 Hospital Rd</t>
  </si>
  <si>
    <t>Newnan</t>
  </si>
  <si>
    <t>30263</t>
  </si>
  <si>
    <t xml:space="preserve">*note* Kona Association was pending (we projected the 1 employee and were correct at their report of the same 1 employee now that their certificate was issued) is now issued. </t>
  </si>
  <si>
    <t>SPARC</t>
  </si>
  <si>
    <t>PILLSBURY UNITED COMMUNITIES</t>
  </si>
  <si>
    <t>Oklahoma Foundation for the Disabled, Inc./ Voca</t>
  </si>
  <si>
    <t xml:space="preserve">July 2018 Number of SMW Workes </t>
  </si>
  <si>
    <t>Valiant Living</t>
  </si>
  <si>
    <t>ABG FULFILLMENT</t>
  </si>
  <si>
    <t>Opportunities, Inc</t>
  </si>
  <si>
    <t>11-6000131</t>
  </si>
  <si>
    <t>35 CARMAN ROAD</t>
  </si>
  <si>
    <t>Dix Hills</t>
  </si>
  <si>
    <t>11746</t>
  </si>
  <si>
    <t xml:space="preserve">Apr 2019 Number of SMW Workers </t>
  </si>
  <si>
    <t xml:space="preserve">Apr 2019 Number if SMW Workers </t>
  </si>
  <si>
    <t xml:space="preserve">The two active employers are Federally contracted. </t>
  </si>
  <si>
    <t>CONNECT INDUSTRIES</t>
  </si>
  <si>
    <t>Apr 2019 Number of SMW Workers</t>
  </si>
  <si>
    <t>1807 BEECH AVENUE SE</t>
  </si>
  <si>
    <t>ANTHESIS SERVICES</t>
  </si>
  <si>
    <t>7443</t>
  </si>
  <si>
    <t>Caring Hands Community Services</t>
  </si>
  <si>
    <t>COMMUNITY OPTIONS, INC</t>
  </si>
  <si>
    <t>GOODWILL OF SOUTHERN NEW ENGLAND</t>
  </si>
  <si>
    <t>NETWORK ENTERPRISES, INC.</t>
  </si>
  <si>
    <t>BEVERLY FARM DEVELOPMENTAL TRAINING</t>
  </si>
  <si>
    <t>ST. COLETTA'S OF ILLINOIS</t>
  </si>
  <si>
    <t>UCP LAND OF LINCOLN</t>
  </si>
  <si>
    <t>The ARC OF NORTHEAST INDIANA</t>
  </si>
  <si>
    <t>BITTERSWEET HOMESTEAD, INC.</t>
  </si>
  <si>
    <t>dba LIFE-SKILLS INC.</t>
  </si>
  <si>
    <t>THE ARC OF OPPORTUNITY</t>
  </si>
  <si>
    <t>VIABILITY, INC.</t>
  </si>
  <si>
    <t>ANDREWS UNIVERSITY</t>
  </si>
  <si>
    <t>CITIZEN ADVOCATE, INC. -NORTH STAR INDUSTRIES</t>
  </si>
  <si>
    <t>THE ARC ONEIDA-LEWIS CHAPTER COUNTY, NYSARC</t>
  </si>
  <si>
    <t>The Schuyler County Chapter, NYSARC Inc.</t>
  </si>
  <si>
    <t>ABILITIES FIRST FOUNDATION</t>
  </si>
  <si>
    <t>BOUNDLESS COMMUNITY PATHWAYS</t>
  </si>
  <si>
    <t xml:space="preserve">Apr2019 Number of SMW Workers </t>
  </si>
  <si>
    <t>Bright Spring Health Services</t>
  </si>
  <si>
    <t>Eton Home Health, Inc. Vocational Dept.</t>
  </si>
  <si>
    <t>Puerto Rico is absent from April 2019 data.</t>
  </si>
  <si>
    <t xml:space="preserve">April 2019 Number of NMW Workers </t>
  </si>
  <si>
    <t>MISSION ROAD DEVELOPMENTAL CENTER</t>
  </si>
  <si>
    <t>REACH UNLIMITED, INC</t>
  </si>
  <si>
    <t>The BEE Community</t>
  </si>
  <si>
    <t>DDMS Day Program</t>
  </si>
  <si>
    <t>Apr 2019 Number SMW Workers</t>
  </si>
  <si>
    <t xml:space="preserve">Apr 2019 Number SMW Workers </t>
  </si>
  <si>
    <t>Alaska passed a law banning all subminimum wage employment so they are not included in the most up to date version of this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</si>
</sst>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/d\/yyyy"/>
  </numFmts>
  <fonts count="37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0"/>
      <color rgb="FF333333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Times New Roman"/>
      <family val="1"/>
    </font>
    <font>
      <sz val="10"/>
      <color theme="5" tint="0.59999389629810485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 "/>
    </font>
    <font>
      <sz val="10"/>
      <color rgb="FF000000"/>
      <name val="Times New Roman "/>
    </font>
    <font>
      <b/>
      <sz val="10"/>
      <color theme="1"/>
      <name val="Times New Roman "/>
    </font>
    <font>
      <b/>
      <sz val="10"/>
      <name val="Times New Roman "/>
    </font>
    <font>
      <sz val="8"/>
      <color rgb="FF333333"/>
      <name val="Arial"/>
      <family val="2"/>
    </font>
    <font>
      <sz val="9"/>
      <color rgb="FF333333"/>
      <name val="Arial"/>
      <family val="2"/>
    </font>
    <font>
      <sz val="10"/>
      <color rgb="FF333333"/>
      <name val="Times New Roman 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00"/>
      <name val="Times New Roman "/>
    </font>
    <font>
      <b/>
      <sz val="10"/>
      <color rgb="FF333333"/>
      <name val="Times New Roman "/>
    </font>
    <font>
      <sz val="12"/>
      <color theme="1"/>
      <name val="Calibri"/>
      <family val="2"/>
      <scheme val="minor"/>
    </font>
    <font>
      <b/>
      <sz val="12"/>
      <name val="Times New Roman "/>
    </font>
    <font>
      <b/>
      <sz val="12"/>
      <color theme="1"/>
      <name val="Times New Roman "/>
    </font>
  </fonts>
  <fills count="1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4" fillId="0" borderId="0"/>
  </cellStyleXfs>
  <cellXfs count="554">
    <xf numFmtId="0" fontId="0" fillId="0" borderId="0" xfId="0"/>
    <xf numFmtId="49" fontId="3" fillId="4" borderId="1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Border="1" applyAlignment="1">
      <alignment horizontal="right"/>
    </xf>
    <xf numFmtId="49" fontId="3" fillId="5" borderId="1" xfId="0" applyNumberFormat="1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/>
    </xf>
    <xf numFmtId="0" fontId="0" fillId="0" borderId="0" xfId="0" applyFill="1"/>
    <xf numFmtId="49" fontId="6" fillId="8" borderId="1" xfId="1" applyNumberFormat="1" applyFont="1" applyFill="1" applyBorder="1" applyAlignment="1">
      <alignment horizontal="left" vertical="center"/>
    </xf>
    <xf numFmtId="49" fontId="7" fillId="8" borderId="1" xfId="1" applyNumberFormat="1" applyFont="1" applyFill="1" applyBorder="1" applyAlignment="1">
      <alignment horizontal="left"/>
    </xf>
    <xf numFmtId="49" fontId="7" fillId="8" borderId="1" xfId="1" applyNumberFormat="1" applyFont="1" applyFill="1" applyBorder="1" applyAlignment="1">
      <alignment horizontal="left" vertical="center"/>
    </xf>
    <xf numFmtId="49" fontId="7" fillId="8" borderId="1" xfId="1" applyNumberFormat="1" applyFont="1" applyFill="1" applyBorder="1" applyAlignment="1">
      <alignment horizontal="right" vertical="center"/>
    </xf>
    <xf numFmtId="164" fontId="7" fillId="8" borderId="1" xfId="1" applyNumberFormat="1" applyFont="1" applyFill="1" applyBorder="1" applyAlignment="1">
      <alignment horizontal="right" vertical="center"/>
    </xf>
    <xf numFmtId="0" fontId="7" fillId="8" borderId="1" xfId="1" applyNumberFormat="1" applyFont="1" applyFill="1" applyBorder="1" applyAlignment="1">
      <alignment horizontal="right" vertical="center"/>
    </xf>
    <xf numFmtId="0" fontId="7" fillId="8" borderId="1" xfId="1" applyNumberFormat="1" applyFont="1" applyFill="1" applyBorder="1" applyAlignment="1">
      <alignment horizontal="right"/>
    </xf>
    <xf numFmtId="49" fontId="3" fillId="9" borderId="1" xfId="0" applyNumberFormat="1" applyFont="1" applyFill="1" applyBorder="1" applyAlignment="1">
      <alignment horizontal="left" vertical="center"/>
    </xf>
    <xf numFmtId="49" fontId="3" fillId="9" borderId="1" xfId="0" applyNumberFormat="1" applyFont="1" applyFill="1" applyBorder="1" applyAlignment="1">
      <alignment horizontal="left"/>
    </xf>
    <xf numFmtId="49" fontId="3" fillId="9" borderId="1" xfId="0" applyNumberFormat="1" applyFont="1" applyFill="1" applyBorder="1" applyAlignment="1">
      <alignment horizontal="right" vertical="center"/>
    </xf>
    <xf numFmtId="164" fontId="3" fillId="9" borderId="1" xfId="0" applyNumberFormat="1" applyFont="1" applyFill="1" applyBorder="1" applyAlignment="1">
      <alignment horizontal="right" vertical="center"/>
    </xf>
    <xf numFmtId="0" fontId="3" fillId="9" borderId="1" xfId="0" applyNumberFormat="1" applyFont="1" applyFill="1" applyBorder="1" applyAlignment="1">
      <alignment horizontal="right" vertical="center"/>
    </xf>
    <xf numFmtId="0" fontId="4" fillId="8" borderId="1" xfId="0" applyNumberFormat="1" applyFont="1" applyFill="1" applyBorder="1" applyAlignment="1">
      <alignment horizontal="right"/>
    </xf>
    <xf numFmtId="49" fontId="7" fillId="9" borderId="1" xfId="0" applyNumberFormat="1" applyFont="1" applyFill="1" applyBorder="1" applyAlignment="1">
      <alignment horizontal="left" vertical="center"/>
    </xf>
    <xf numFmtId="49" fontId="7" fillId="9" borderId="1" xfId="0" applyNumberFormat="1" applyFont="1" applyFill="1" applyBorder="1" applyAlignment="1">
      <alignment horizontal="left"/>
    </xf>
    <xf numFmtId="49" fontId="7" fillId="9" borderId="1" xfId="0" applyNumberFormat="1" applyFont="1" applyFill="1" applyBorder="1" applyAlignment="1">
      <alignment horizontal="right" vertical="center"/>
    </xf>
    <xf numFmtId="0" fontId="7" fillId="9" borderId="1" xfId="0" applyNumberFormat="1" applyFont="1" applyFill="1" applyBorder="1" applyAlignment="1">
      <alignment horizontal="right" vertical="center"/>
    </xf>
    <xf numFmtId="0" fontId="7" fillId="8" borderId="1" xfId="0" applyNumberFormat="1" applyFont="1" applyFill="1" applyBorder="1" applyAlignment="1">
      <alignment horizontal="right"/>
    </xf>
    <xf numFmtId="49" fontId="7" fillId="8" borderId="1" xfId="0" applyNumberFormat="1" applyFont="1" applyFill="1" applyBorder="1" applyAlignment="1">
      <alignment horizontal="left" vertical="center"/>
    </xf>
    <xf numFmtId="49" fontId="7" fillId="8" borderId="1" xfId="0" applyNumberFormat="1" applyFont="1" applyFill="1" applyBorder="1" applyAlignment="1">
      <alignment horizontal="left"/>
    </xf>
    <xf numFmtId="49" fontId="7" fillId="8" borderId="1" xfId="0" applyNumberFormat="1" applyFont="1" applyFill="1" applyBorder="1" applyAlignment="1">
      <alignment horizontal="right" vertical="center"/>
    </xf>
    <xf numFmtId="164" fontId="7" fillId="8" borderId="1" xfId="0" applyNumberFormat="1" applyFont="1" applyFill="1" applyBorder="1" applyAlignment="1">
      <alignment horizontal="right" vertical="center"/>
    </xf>
    <xf numFmtId="0" fontId="7" fillId="8" borderId="1" xfId="0" applyNumberFormat="1" applyFont="1" applyFill="1" applyBorder="1" applyAlignment="1">
      <alignment horizontal="right" vertical="center"/>
    </xf>
    <xf numFmtId="49" fontId="6" fillId="6" borderId="1" xfId="1" applyNumberFormat="1" applyFont="1" applyFill="1" applyBorder="1" applyAlignment="1">
      <alignment horizontal="left" vertical="center"/>
    </xf>
    <xf numFmtId="49" fontId="7" fillId="6" borderId="1" xfId="1" applyNumberFormat="1" applyFont="1" applyFill="1" applyBorder="1" applyAlignment="1">
      <alignment horizontal="left"/>
    </xf>
    <xf numFmtId="49" fontId="7" fillId="6" borderId="1" xfId="1" applyNumberFormat="1" applyFont="1" applyFill="1" applyBorder="1" applyAlignment="1">
      <alignment horizontal="left" vertical="center"/>
    </xf>
    <xf numFmtId="49" fontId="7" fillId="6" borderId="1" xfId="1" applyNumberFormat="1" applyFont="1" applyFill="1" applyBorder="1" applyAlignment="1">
      <alignment horizontal="right" vertical="center"/>
    </xf>
    <xf numFmtId="164" fontId="7" fillId="6" borderId="1" xfId="1" applyNumberFormat="1" applyFont="1" applyFill="1" applyBorder="1" applyAlignment="1">
      <alignment horizontal="right" vertical="center"/>
    </xf>
    <xf numFmtId="0" fontId="7" fillId="6" borderId="1" xfId="1" applyNumberFormat="1" applyFont="1" applyFill="1" applyBorder="1" applyAlignment="1">
      <alignment horizontal="right" vertical="center"/>
    </xf>
    <xf numFmtId="0" fontId="7" fillId="6" borderId="1" xfId="1" applyNumberFormat="1" applyFont="1" applyFill="1" applyBorder="1" applyAlignment="1">
      <alignment horizontal="right"/>
    </xf>
    <xf numFmtId="0" fontId="3" fillId="9" borderId="1" xfId="2" applyNumberFormat="1" applyFont="1" applyFill="1" applyBorder="1" applyAlignment="1">
      <alignment horizontal="right" vertical="center"/>
    </xf>
    <xf numFmtId="0" fontId="0" fillId="8" borderId="1" xfId="0" applyFill="1" applyBorder="1"/>
    <xf numFmtId="0" fontId="3" fillId="5" borderId="1" xfId="2" applyNumberFormat="1" applyFont="1" applyFill="1" applyBorder="1" applyAlignment="1">
      <alignment horizontal="right" vertical="center"/>
    </xf>
    <xf numFmtId="0" fontId="4" fillId="0" borderId="1" xfId="2" applyNumberFormat="1" applyFont="1" applyBorder="1" applyAlignment="1">
      <alignment horizontal="right"/>
    </xf>
    <xf numFmtId="0" fontId="0" fillId="0" borderId="1" xfId="0" applyBorder="1"/>
    <xf numFmtId="0" fontId="3" fillId="4" borderId="1" xfId="2" applyNumberFormat="1" applyFont="1" applyFill="1" applyBorder="1" applyAlignment="1">
      <alignment horizontal="right" vertical="center"/>
    </xf>
    <xf numFmtId="49" fontId="10" fillId="9" borderId="1" xfId="0" applyNumberFormat="1" applyFont="1" applyFill="1" applyBorder="1" applyAlignment="1">
      <alignment horizontal="left" vertical="center"/>
    </xf>
    <xf numFmtId="49" fontId="10" fillId="9" borderId="1" xfId="0" applyNumberFormat="1" applyFont="1" applyFill="1" applyBorder="1" applyAlignment="1">
      <alignment horizontal="left"/>
    </xf>
    <xf numFmtId="49" fontId="10" fillId="9" borderId="1" xfId="0" applyNumberFormat="1" applyFont="1" applyFill="1" applyBorder="1" applyAlignment="1">
      <alignment horizontal="right" vertical="center"/>
    </xf>
    <xf numFmtId="164" fontId="10" fillId="9" borderId="1" xfId="0" applyNumberFormat="1" applyFont="1" applyFill="1" applyBorder="1" applyAlignment="1">
      <alignment horizontal="right" vertical="center"/>
    </xf>
    <xf numFmtId="0" fontId="10" fillId="9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2" applyNumberFormat="1" applyFont="1" applyFill="1" applyBorder="1" applyAlignment="1">
      <alignment horizontal="right" vertical="center"/>
    </xf>
    <xf numFmtId="49" fontId="4" fillId="0" borderId="1" xfId="2" applyNumberFormat="1" applyFont="1" applyFill="1" applyBorder="1" applyAlignment="1">
      <alignment horizontal="right"/>
    </xf>
    <xf numFmtId="0" fontId="4" fillId="0" borderId="1" xfId="2" applyNumberFormat="1" applyFont="1" applyFill="1" applyBorder="1" applyAlignment="1">
      <alignment horizontal="right"/>
    </xf>
    <xf numFmtId="0" fontId="10" fillId="9" borderId="1" xfId="2" applyNumberFormat="1" applyFont="1" applyFill="1" applyBorder="1" applyAlignment="1">
      <alignment horizontal="right" vertical="center"/>
    </xf>
    <xf numFmtId="49" fontId="3" fillId="9" borderId="1" xfId="2" applyNumberFormat="1" applyFont="1" applyFill="1" applyBorder="1" applyAlignment="1">
      <alignment horizontal="right" vertical="center"/>
    </xf>
    <xf numFmtId="49" fontId="3" fillId="10" borderId="1" xfId="0" applyNumberFormat="1" applyFont="1" applyFill="1" applyBorder="1" applyAlignment="1">
      <alignment horizontal="left" vertical="center"/>
    </xf>
    <xf numFmtId="49" fontId="3" fillId="10" borderId="1" xfId="0" applyNumberFormat="1" applyFont="1" applyFill="1" applyBorder="1" applyAlignment="1">
      <alignment horizontal="left"/>
    </xf>
    <xf numFmtId="49" fontId="3" fillId="10" borderId="1" xfId="0" applyNumberFormat="1" applyFont="1" applyFill="1" applyBorder="1" applyAlignment="1">
      <alignment horizontal="right" vertical="center"/>
    </xf>
    <xf numFmtId="164" fontId="3" fillId="10" borderId="1" xfId="0" applyNumberFormat="1" applyFont="1" applyFill="1" applyBorder="1" applyAlignment="1">
      <alignment horizontal="right" vertical="center"/>
    </xf>
    <xf numFmtId="0" fontId="3" fillId="10" borderId="1" xfId="0" applyNumberFormat="1" applyFont="1" applyFill="1" applyBorder="1" applyAlignment="1">
      <alignment horizontal="right" vertical="center"/>
    </xf>
    <xf numFmtId="0" fontId="0" fillId="11" borderId="1" xfId="0" applyFill="1" applyBorder="1"/>
    <xf numFmtId="49" fontId="3" fillId="9" borderId="1" xfId="2" applyNumberFormat="1" applyFont="1" applyFill="1" applyBorder="1" applyAlignment="1">
      <alignment horizontal="left" vertical="center"/>
    </xf>
    <xf numFmtId="0" fontId="7" fillId="9" borderId="1" xfId="2" applyNumberFormat="1" applyFont="1" applyFill="1" applyBorder="1" applyAlignment="1">
      <alignment horizontal="right" vertical="center"/>
    </xf>
    <xf numFmtId="49" fontId="4" fillId="0" borderId="1" xfId="2" applyNumberFormat="1" applyFont="1" applyBorder="1" applyAlignment="1">
      <alignment horizontal="right"/>
    </xf>
    <xf numFmtId="49" fontId="4" fillId="8" borderId="1" xfId="2" applyNumberFormat="1" applyFont="1" applyFill="1" applyBorder="1" applyAlignment="1">
      <alignment horizontal="right"/>
    </xf>
    <xf numFmtId="0" fontId="3" fillId="10" borderId="1" xfId="2" applyNumberFormat="1" applyFont="1" applyFill="1" applyBorder="1" applyAlignment="1">
      <alignment horizontal="right" vertical="center"/>
    </xf>
    <xf numFmtId="0" fontId="4" fillId="11" borderId="1" xfId="2" applyNumberFormat="1" applyFont="1" applyFill="1" applyBorder="1" applyAlignment="1">
      <alignment horizontal="right"/>
    </xf>
    <xf numFmtId="49" fontId="3" fillId="5" borderId="1" xfId="2" applyNumberFormat="1" applyFont="1" applyFill="1" applyBorder="1" applyAlignment="1">
      <alignment horizontal="right" vertical="center"/>
    </xf>
    <xf numFmtId="0" fontId="4" fillId="8" borderId="1" xfId="2" applyNumberFormat="1" applyFont="1" applyFill="1" applyBorder="1" applyAlignment="1">
      <alignment horizontal="right"/>
    </xf>
    <xf numFmtId="49" fontId="3" fillId="4" borderId="1" xfId="2" applyNumberFormat="1" applyFont="1" applyFill="1" applyBorder="1" applyAlignment="1">
      <alignment horizontal="right" vertical="center"/>
    </xf>
    <xf numFmtId="2" fontId="4" fillId="0" borderId="1" xfId="2" applyNumberFormat="1" applyFont="1" applyBorder="1" applyAlignment="1">
      <alignment horizontal="right"/>
    </xf>
    <xf numFmtId="3" fontId="3" fillId="5" borderId="1" xfId="0" applyNumberFormat="1" applyFont="1" applyFill="1" applyBorder="1" applyAlignment="1">
      <alignment horizontal="right" vertical="center"/>
    </xf>
    <xf numFmtId="3" fontId="3" fillId="4" borderId="1" xfId="2" applyNumberFormat="1" applyFont="1" applyFill="1" applyBorder="1" applyAlignment="1">
      <alignment horizontal="right" vertical="center"/>
    </xf>
    <xf numFmtId="3" fontId="4" fillId="0" borderId="1" xfId="2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 vertical="center"/>
    </xf>
    <xf numFmtId="49" fontId="7" fillId="9" borderId="1" xfId="2" applyNumberFormat="1" applyFont="1" applyFill="1" applyBorder="1" applyAlignment="1">
      <alignment horizontal="left" vertical="center"/>
    </xf>
    <xf numFmtId="49" fontId="7" fillId="9" borderId="1" xfId="2" applyNumberFormat="1" applyFont="1" applyFill="1" applyBorder="1" applyAlignment="1">
      <alignment horizontal="left"/>
    </xf>
    <xf numFmtId="49" fontId="7" fillId="9" borderId="1" xfId="2" applyNumberFormat="1" applyFont="1" applyFill="1" applyBorder="1" applyAlignment="1">
      <alignment horizontal="right" vertical="center"/>
    </xf>
    <xf numFmtId="164" fontId="7" fillId="9" borderId="1" xfId="2" applyNumberFormat="1" applyFont="1" applyFill="1" applyBorder="1" applyAlignment="1">
      <alignment horizontal="right" vertical="center"/>
    </xf>
    <xf numFmtId="0" fontId="7" fillId="8" borderId="1" xfId="2" applyNumberFormat="1" applyFont="1" applyFill="1" applyBorder="1" applyAlignment="1">
      <alignment horizontal="right"/>
    </xf>
    <xf numFmtId="49" fontId="7" fillId="4" borderId="1" xfId="2" applyNumberFormat="1" applyFont="1" applyFill="1" applyBorder="1" applyAlignment="1">
      <alignment horizontal="left" vertical="center"/>
    </xf>
    <xf numFmtId="49" fontId="7" fillId="4" borderId="1" xfId="2" applyNumberFormat="1" applyFont="1" applyFill="1" applyBorder="1" applyAlignment="1">
      <alignment horizontal="left"/>
    </xf>
    <xf numFmtId="49" fontId="7" fillId="4" borderId="1" xfId="2" applyNumberFormat="1" applyFont="1" applyFill="1" applyBorder="1" applyAlignment="1">
      <alignment horizontal="right" vertical="center"/>
    </xf>
    <xf numFmtId="164" fontId="7" fillId="4" borderId="1" xfId="2" applyNumberFormat="1" applyFont="1" applyFill="1" applyBorder="1" applyAlignment="1">
      <alignment horizontal="right" vertical="center"/>
    </xf>
    <xf numFmtId="0" fontId="7" fillId="4" borderId="1" xfId="2" applyNumberFormat="1" applyFont="1" applyFill="1" applyBorder="1" applyAlignment="1">
      <alignment horizontal="right" vertical="center"/>
    </xf>
    <xf numFmtId="0" fontId="7" fillId="5" borderId="1" xfId="2" applyNumberFormat="1" applyFont="1" applyFill="1" applyBorder="1" applyAlignment="1">
      <alignment horizontal="right" vertical="center"/>
    </xf>
    <xf numFmtId="0" fontId="7" fillId="0" borderId="1" xfId="2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49" fontId="7" fillId="0" borderId="1" xfId="2" applyNumberFormat="1" applyFont="1" applyBorder="1" applyAlignment="1">
      <alignment horizontal="right"/>
    </xf>
    <xf numFmtId="49" fontId="7" fillId="5" borderId="1" xfId="2" applyNumberFormat="1" applyFont="1" applyFill="1" applyBorder="1" applyAlignment="1">
      <alignment horizontal="left" vertical="center"/>
    </xf>
    <xf numFmtId="49" fontId="7" fillId="5" borderId="1" xfId="2" applyNumberFormat="1" applyFont="1" applyFill="1" applyBorder="1" applyAlignment="1">
      <alignment horizontal="left"/>
    </xf>
    <xf numFmtId="49" fontId="7" fillId="5" borderId="1" xfId="2" applyNumberFormat="1" applyFont="1" applyFill="1" applyBorder="1" applyAlignment="1">
      <alignment horizontal="right" vertical="center"/>
    </xf>
    <xf numFmtId="164" fontId="7" fillId="5" borderId="1" xfId="2" applyNumberFormat="1" applyFont="1" applyFill="1" applyBorder="1" applyAlignment="1">
      <alignment horizontal="right" vertical="center"/>
    </xf>
    <xf numFmtId="0" fontId="7" fillId="12" borderId="1" xfId="2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/>
    </xf>
    <xf numFmtId="49" fontId="7" fillId="10" borderId="1" xfId="2" applyNumberFormat="1" applyFont="1" applyFill="1" applyBorder="1" applyAlignment="1">
      <alignment horizontal="left" vertical="center"/>
    </xf>
    <xf numFmtId="49" fontId="7" fillId="10" borderId="1" xfId="2" applyNumberFormat="1" applyFont="1" applyFill="1" applyBorder="1" applyAlignment="1">
      <alignment horizontal="left"/>
    </xf>
    <xf numFmtId="49" fontId="7" fillId="10" borderId="1" xfId="2" applyNumberFormat="1" applyFont="1" applyFill="1" applyBorder="1" applyAlignment="1">
      <alignment horizontal="right" vertical="center"/>
    </xf>
    <xf numFmtId="164" fontId="7" fillId="10" borderId="1" xfId="2" applyNumberFormat="1" applyFont="1" applyFill="1" applyBorder="1" applyAlignment="1">
      <alignment horizontal="right" vertical="center"/>
    </xf>
    <xf numFmtId="0" fontId="7" fillId="10" borderId="1" xfId="2" applyNumberFormat="1" applyFont="1" applyFill="1" applyBorder="1" applyAlignment="1">
      <alignment horizontal="right" vertical="center"/>
    </xf>
    <xf numFmtId="0" fontId="7" fillId="11" borderId="1" xfId="2" applyNumberFormat="1" applyFont="1" applyFill="1" applyBorder="1" applyAlignment="1">
      <alignment horizontal="right"/>
    </xf>
    <xf numFmtId="0" fontId="7" fillId="11" borderId="1" xfId="0" applyNumberFormat="1" applyFont="1" applyFill="1" applyBorder="1" applyAlignment="1">
      <alignment horizontal="right"/>
    </xf>
    <xf numFmtId="49" fontId="3" fillId="0" borderId="1" xfId="2" applyNumberFormat="1" applyFont="1" applyFill="1" applyBorder="1" applyAlignment="1">
      <alignment horizontal="left" vertical="center"/>
    </xf>
    <xf numFmtId="49" fontId="3" fillId="0" borderId="1" xfId="2" applyNumberFormat="1" applyFont="1" applyFill="1" applyBorder="1" applyAlignment="1">
      <alignment horizontal="left"/>
    </xf>
    <xf numFmtId="49" fontId="3" fillId="0" borderId="1" xfId="2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3" fontId="3" fillId="0" borderId="1" xfId="2" applyNumberFormat="1" applyFont="1" applyFill="1" applyBorder="1" applyAlignment="1">
      <alignment horizontal="right" vertical="center"/>
    </xf>
    <xf numFmtId="49" fontId="3" fillId="9" borderId="1" xfId="2" applyNumberFormat="1" applyFont="1" applyFill="1" applyBorder="1" applyAlignment="1">
      <alignment horizontal="left"/>
    </xf>
    <xf numFmtId="164" fontId="3" fillId="9" borderId="1" xfId="2" applyNumberFormat="1" applyFont="1" applyFill="1" applyBorder="1" applyAlignment="1">
      <alignment horizontal="right" vertical="center"/>
    </xf>
    <xf numFmtId="49" fontId="3" fillId="10" borderId="1" xfId="2" applyNumberFormat="1" applyFont="1" applyFill="1" applyBorder="1" applyAlignment="1">
      <alignment horizontal="left" vertical="center"/>
    </xf>
    <xf numFmtId="49" fontId="3" fillId="10" borderId="1" xfId="2" applyNumberFormat="1" applyFont="1" applyFill="1" applyBorder="1" applyAlignment="1">
      <alignment horizontal="left"/>
    </xf>
    <xf numFmtId="49" fontId="3" fillId="10" borderId="1" xfId="2" applyNumberFormat="1" applyFont="1" applyFill="1" applyBorder="1" applyAlignment="1">
      <alignment horizontal="right" vertical="center"/>
    </xf>
    <xf numFmtId="164" fontId="3" fillId="10" borderId="1" xfId="2" applyNumberFormat="1" applyFont="1" applyFill="1" applyBorder="1" applyAlignment="1">
      <alignment horizontal="right" vertical="center"/>
    </xf>
    <xf numFmtId="164" fontId="3" fillId="4" borderId="1" xfId="2" applyNumberFormat="1" applyFont="1" applyFill="1" applyBorder="1" applyAlignment="1">
      <alignment horizontal="right" vertical="center"/>
    </xf>
    <xf numFmtId="0" fontId="4" fillId="11" borderId="1" xfId="0" applyNumberFormat="1" applyFont="1" applyFill="1" applyBorder="1" applyAlignment="1">
      <alignment horizontal="right"/>
    </xf>
    <xf numFmtId="49" fontId="3" fillId="4" borderId="1" xfId="2" applyNumberFormat="1" applyFont="1" applyFill="1" applyBorder="1" applyAlignment="1">
      <alignment horizontal="left" vertical="center"/>
    </xf>
    <xf numFmtId="49" fontId="3" fillId="4" borderId="1" xfId="2" applyNumberFormat="1" applyFont="1" applyFill="1" applyBorder="1" applyAlignment="1">
      <alignment horizontal="left"/>
    </xf>
    <xf numFmtId="164" fontId="3" fillId="5" borderId="1" xfId="2" applyNumberFormat="1" applyFont="1" applyFill="1" applyBorder="1" applyAlignment="1">
      <alignment horizontal="right" vertical="center"/>
    </xf>
    <xf numFmtId="49" fontId="4" fillId="11" borderId="1" xfId="2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3" fontId="4" fillId="0" borderId="1" xfId="2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49" fontId="3" fillId="5" borderId="1" xfId="2" applyNumberFormat="1" applyFont="1" applyFill="1" applyBorder="1" applyAlignment="1">
      <alignment horizontal="left" vertical="center"/>
    </xf>
    <xf numFmtId="49" fontId="3" fillId="5" borderId="1" xfId="2" applyNumberFormat="1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right"/>
    </xf>
    <xf numFmtId="49" fontId="3" fillId="8" borderId="1" xfId="2" applyNumberFormat="1" applyFont="1" applyFill="1" applyBorder="1" applyAlignment="1">
      <alignment horizontal="left" vertical="center"/>
    </xf>
    <xf numFmtId="49" fontId="3" fillId="8" borderId="1" xfId="2" applyNumberFormat="1" applyFont="1" applyFill="1" applyBorder="1" applyAlignment="1">
      <alignment horizontal="right" vertical="center"/>
    </xf>
    <xf numFmtId="164" fontId="3" fillId="8" borderId="1" xfId="2" applyNumberFormat="1" applyFont="1" applyFill="1" applyBorder="1" applyAlignment="1">
      <alignment horizontal="right" vertical="center"/>
    </xf>
    <xf numFmtId="0" fontId="3" fillId="8" borderId="1" xfId="2" applyNumberFormat="1" applyFont="1" applyFill="1" applyBorder="1" applyAlignment="1">
      <alignment horizontal="right" vertical="center"/>
    </xf>
    <xf numFmtId="0" fontId="0" fillId="11" borderId="0" xfId="0" applyFill="1"/>
    <xf numFmtId="0" fontId="0" fillId="0" borderId="0" xfId="0" applyBorder="1"/>
    <xf numFmtId="0" fontId="9" fillId="0" borderId="0" xfId="0" applyFont="1" applyBorder="1"/>
    <xf numFmtId="164" fontId="3" fillId="0" borderId="1" xfId="4" applyNumberFormat="1" applyFont="1" applyFill="1" applyBorder="1" applyAlignment="1">
      <alignment horizontal="right" vertical="center"/>
    </xf>
    <xf numFmtId="49" fontId="3" fillId="0" borderId="1" xfId="4" applyNumberFormat="1" applyFont="1" applyFill="1" applyBorder="1" applyAlignment="1">
      <alignment horizontal="right" vertical="center"/>
    </xf>
    <xf numFmtId="49" fontId="3" fillId="8" borderId="1" xfId="2" applyNumberFormat="1" applyFont="1" applyFill="1" applyBorder="1" applyAlignment="1">
      <alignment horizontal="left"/>
    </xf>
    <xf numFmtId="49" fontId="4" fillId="8" borderId="1" xfId="0" applyNumberFormat="1" applyFont="1" applyFill="1" applyBorder="1"/>
    <xf numFmtId="49" fontId="4" fillId="0" borderId="1" xfId="0" applyNumberFormat="1" applyFont="1" applyBorder="1"/>
    <xf numFmtId="49" fontId="3" fillId="0" borderId="1" xfId="4" applyNumberFormat="1" applyFont="1" applyFill="1" applyBorder="1" applyAlignment="1">
      <alignment horizontal="left" vertical="center"/>
    </xf>
    <xf numFmtId="49" fontId="3" fillId="0" borderId="1" xfId="4" applyNumberFormat="1" applyFont="1" applyFill="1" applyBorder="1" applyAlignment="1">
      <alignment horizontal="left"/>
    </xf>
    <xf numFmtId="49" fontId="7" fillId="8" borderId="1" xfId="2" applyNumberFormat="1" applyFont="1" applyFill="1" applyBorder="1" applyAlignment="1">
      <alignment horizontal="left" vertical="center"/>
    </xf>
    <xf numFmtId="49" fontId="7" fillId="8" borderId="1" xfId="2" applyNumberFormat="1" applyFont="1" applyFill="1" applyBorder="1" applyAlignment="1">
      <alignment horizontal="left"/>
    </xf>
    <xf numFmtId="49" fontId="7" fillId="8" borderId="1" xfId="2" applyNumberFormat="1" applyFont="1" applyFill="1" applyBorder="1" applyAlignment="1">
      <alignment horizontal="right" vertical="center"/>
    </xf>
    <xf numFmtId="164" fontId="7" fillId="8" borderId="1" xfId="2" applyNumberFormat="1" applyFont="1" applyFill="1" applyBorder="1" applyAlignment="1">
      <alignment horizontal="right" vertical="center"/>
    </xf>
    <xf numFmtId="0" fontId="7" fillId="8" borderId="1" xfId="2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/>
    <xf numFmtId="49" fontId="4" fillId="0" borderId="1" xfId="2" applyNumberFormat="1" applyFont="1" applyFill="1" applyBorder="1"/>
    <xf numFmtId="49" fontId="10" fillId="10" borderId="1" xfId="2" applyNumberFormat="1" applyFont="1" applyFill="1" applyBorder="1" applyAlignment="1">
      <alignment horizontal="left" vertical="center"/>
    </xf>
    <xf numFmtId="49" fontId="10" fillId="10" borderId="1" xfId="2" applyNumberFormat="1" applyFont="1" applyFill="1" applyBorder="1" applyAlignment="1">
      <alignment horizontal="left"/>
    </xf>
    <xf numFmtId="49" fontId="10" fillId="10" borderId="1" xfId="2" applyNumberFormat="1" applyFont="1" applyFill="1" applyBorder="1" applyAlignment="1">
      <alignment horizontal="right" vertical="center"/>
    </xf>
    <xf numFmtId="164" fontId="10" fillId="10" borderId="1" xfId="2" applyNumberFormat="1" applyFont="1" applyFill="1" applyBorder="1" applyAlignment="1">
      <alignment horizontal="right" vertical="center"/>
    </xf>
    <xf numFmtId="0" fontId="10" fillId="10" borderId="1" xfId="2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0" fillId="8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49" fontId="4" fillId="11" borderId="1" xfId="0" applyNumberFormat="1" applyFont="1" applyFill="1" applyBorder="1" applyAlignment="1">
      <alignment horizontal="right"/>
    </xf>
    <xf numFmtId="0" fontId="10" fillId="8" borderId="1" xfId="2" applyNumberFormat="1" applyFont="1" applyFill="1" applyBorder="1" applyAlignment="1">
      <alignment horizontal="right"/>
    </xf>
    <xf numFmtId="0" fontId="10" fillId="0" borderId="1" xfId="0" applyFont="1" applyBorder="1"/>
    <xf numFmtId="0" fontId="10" fillId="8" borderId="1" xfId="0" applyFont="1" applyFill="1" applyBorder="1"/>
    <xf numFmtId="0" fontId="10" fillId="11" borderId="1" xfId="0" applyFont="1" applyFill="1" applyBorder="1"/>
    <xf numFmtId="49" fontId="4" fillId="11" borderId="1" xfId="0" applyNumberFormat="1" applyFont="1" applyFill="1" applyBorder="1"/>
    <xf numFmtId="0" fontId="10" fillId="0" borderId="0" xfId="0" applyFont="1"/>
    <xf numFmtId="0" fontId="10" fillId="0" borderId="1" xfId="0" applyFont="1" applyFill="1" applyBorder="1"/>
    <xf numFmtId="0" fontId="10" fillId="15" borderId="1" xfId="0" applyFont="1" applyFill="1" applyBorder="1"/>
    <xf numFmtId="0" fontId="12" fillId="0" borderId="1" xfId="0" applyFont="1" applyBorder="1"/>
    <xf numFmtId="49" fontId="12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right"/>
    </xf>
    <xf numFmtId="0" fontId="10" fillId="10" borderId="1" xfId="0" applyNumberFormat="1" applyFont="1" applyFill="1" applyBorder="1" applyAlignment="1">
      <alignment horizontal="right" vertical="center"/>
    </xf>
    <xf numFmtId="0" fontId="10" fillId="11" borderId="1" xfId="0" applyNumberFormat="1" applyFont="1" applyFill="1" applyBorder="1" applyAlignment="1">
      <alignment horizontal="right"/>
    </xf>
    <xf numFmtId="0" fontId="16" fillId="8" borderId="1" xfId="0" applyFont="1" applyFill="1" applyBorder="1"/>
    <xf numFmtId="0" fontId="7" fillId="8" borderId="1" xfId="0" applyFont="1" applyFill="1" applyBorder="1"/>
    <xf numFmtId="0" fontId="10" fillId="11" borderId="1" xfId="2" applyNumberFormat="1" applyFont="1" applyFill="1" applyBorder="1" applyAlignment="1">
      <alignment horizontal="right"/>
    </xf>
    <xf numFmtId="0" fontId="13" fillId="11" borderId="0" xfId="0" applyFont="1" applyFill="1"/>
    <xf numFmtId="49" fontId="3" fillId="11" borderId="1" xfId="2" applyNumberFormat="1" applyFont="1" applyFill="1" applyBorder="1" applyAlignment="1">
      <alignment horizontal="left" vertical="center"/>
    </xf>
    <xf numFmtId="49" fontId="3" fillId="11" borderId="1" xfId="2" applyNumberFormat="1" applyFont="1" applyFill="1" applyBorder="1" applyAlignment="1">
      <alignment horizontal="right" vertical="center"/>
    </xf>
    <xf numFmtId="164" fontId="3" fillId="11" borderId="1" xfId="2" applyNumberFormat="1" applyFont="1" applyFill="1" applyBorder="1" applyAlignment="1">
      <alignment horizontal="right" vertical="center"/>
    </xf>
    <xf numFmtId="0" fontId="3" fillId="11" borderId="1" xfId="2" applyNumberFormat="1" applyFont="1" applyFill="1" applyBorder="1" applyAlignment="1">
      <alignment horizontal="right" vertical="center"/>
    </xf>
    <xf numFmtId="14" fontId="4" fillId="0" borderId="1" xfId="2" applyNumberFormat="1" applyFont="1" applyBorder="1"/>
    <xf numFmtId="0" fontId="4" fillId="0" borderId="1" xfId="2" applyFont="1" applyBorder="1" applyAlignment="1">
      <alignment horizontal="right"/>
    </xf>
    <xf numFmtId="49" fontId="3" fillId="11" borderId="1" xfId="2" applyNumberFormat="1" applyFont="1" applyFill="1" applyBorder="1" applyAlignment="1">
      <alignment horizontal="left"/>
    </xf>
    <xf numFmtId="0" fontId="4" fillId="11" borderId="1" xfId="2" applyFont="1" applyFill="1" applyBorder="1" applyAlignment="1">
      <alignment horizontal="right"/>
    </xf>
    <xf numFmtId="49" fontId="10" fillId="0" borderId="1" xfId="0" applyNumberFormat="1" applyFont="1" applyFill="1" applyBorder="1"/>
    <xf numFmtId="0" fontId="4" fillId="0" borderId="1" xfId="2" applyFont="1" applyBorder="1"/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4" fontId="4" fillId="8" borderId="1" xfId="2" applyNumberFormat="1" applyFont="1" applyFill="1" applyBorder="1"/>
    <xf numFmtId="0" fontId="4" fillId="8" borderId="1" xfId="2" applyFont="1" applyFill="1" applyBorder="1" applyAlignment="1">
      <alignment horizontal="right"/>
    </xf>
    <xf numFmtId="49" fontId="2" fillId="16" borderId="1" xfId="0" applyNumberFormat="1" applyFont="1" applyFill="1" applyBorder="1" applyAlignment="1">
      <alignment horizontal="center" vertical="center"/>
    </xf>
    <xf numFmtId="49" fontId="2" fillId="16" borderId="1" xfId="0" applyNumberFormat="1" applyFont="1" applyFill="1" applyBorder="1" applyAlignment="1">
      <alignment horizontal="center" vertical="center" wrapText="1"/>
    </xf>
    <xf numFmtId="14" fontId="4" fillId="0" borderId="1" xfId="5" applyNumberFormat="1" applyFont="1" applyBorder="1"/>
    <xf numFmtId="0" fontId="4" fillId="0" borderId="1" xfId="5" applyFont="1" applyBorder="1" applyAlignment="1">
      <alignment horizontal="right"/>
    </xf>
    <xf numFmtId="0" fontId="0" fillId="11" borderId="0" xfId="0" applyFill="1" applyBorder="1"/>
    <xf numFmtId="0" fontId="12" fillId="7" borderId="1" xfId="0" applyFont="1" applyFill="1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49" fontId="12" fillId="0" borderId="1" xfId="0" applyNumberFormat="1" applyFont="1" applyBorder="1"/>
    <xf numFmtId="0" fontId="11" fillId="0" borderId="1" xfId="2" applyNumberFormat="1" applyFont="1" applyFill="1" applyBorder="1" applyAlignment="1">
      <alignment horizontal="right"/>
    </xf>
    <xf numFmtId="0" fontId="15" fillId="0" borderId="1" xfId="0" applyFont="1" applyBorder="1"/>
    <xf numFmtId="0" fontId="8" fillId="5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0" fontId="12" fillId="11" borderId="1" xfId="0" applyFont="1" applyFill="1" applyBorder="1"/>
    <xf numFmtId="0" fontId="12" fillId="0" borderId="1" xfId="0" applyFont="1" applyFill="1" applyBorder="1"/>
    <xf numFmtId="0" fontId="20" fillId="7" borderId="1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/>
    <xf numFmtId="0" fontId="0" fillId="3" borderId="1" xfId="0" applyFill="1" applyBorder="1" applyAlignment="1"/>
    <xf numFmtId="49" fontId="3" fillId="17" borderId="1" xfId="0" applyNumberFormat="1" applyFont="1" applyFill="1" applyBorder="1" applyAlignment="1">
      <alignment horizontal="left" vertical="center"/>
    </xf>
    <xf numFmtId="49" fontId="3" fillId="17" borderId="1" xfId="0" applyNumberFormat="1" applyFont="1" applyFill="1" applyBorder="1" applyAlignment="1">
      <alignment horizontal="left"/>
    </xf>
    <xf numFmtId="49" fontId="3" fillId="17" borderId="1" xfId="0" applyNumberFormat="1" applyFont="1" applyFill="1" applyBorder="1" applyAlignment="1">
      <alignment horizontal="right" vertical="center"/>
    </xf>
    <xf numFmtId="164" fontId="3" fillId="17" borderId="1" xfId="0" applyNumberFormat="1" applyFont="1" applyFill="1" applyBorder="1" applyAlignment="1">
      <alignment horizontal="right" vertical="center"/>
    </xf>
    <xf numFmtId="0" fontId="3" fillId="17" borderId="1" xfId="0" applyNumberFormat="1" applyFont="1" applyFill="1" applyBorder="1" applyAlignment="1">
      <alignment horizontal="right" vertical="center"/>
    </xf>
    <xf numFmtId="0" fontId="3" fillId="17" borderId="1" xfId="2" applyNumberFormat="1" applyFont="1" applyFill="1" applyBorder="1" applyAlignment="1">
      <alignment horizontal="right" vertical="center"/>
    </xf>
    <xf numFmtId="0" fontId="4" fillId="0" borderId="1" xfId="5" applyNumberFormat="1" applyFont="1" applyBorder="1" applyAlignment="1">
      <alignment horizontal="right"/>
    </xf>
    <xf numFmtId="0" fontId="21" fillId="0" borderId="1" xfId="0" applyFont="1" applyBorder="1"/>
    <xf numFmtId="0" fontId="22" fillId="0" borderId="1" xfId="2" applyFont="1" applyFill="1" applyBorder="1" applyAlignment="1">
      <alignment horizontal="right"/>
    </xf>
    <xf numFmtId="0" fontId="21" fillId="11" borderId="1" xfId="0" applyFont="1" applyFill="1" applyBorder="1"/>
    <xf numFmtId="0" fontId="12" fillId="0" borderId="1" xfId="0" applyNumberFormat="1" applyFont="1" applyFill="1" applyBorder="1" applyAlignment="1">
      <alignment horizontal="right"/>
    </xf>
    <xf numFmtId="49" fontId="4" fillId="7" borderId="1" xfId="0" applyNumberFormat="1" applyFont="1" applyFill="1" applyBorder="1" applyAlignment="1">
      <alignment horizontal="right"/>
    </xf>
    <xf numFmtId="0" fontId="10" fillId="7" borderId="1" xfId="0" applyFont="1" applyFill="1" applyBorder="1"/>
    <xf numFmtId="49" fontId="3" fillId="17" borderId="1" xfId="2" applyNumberFormat="1" applyFont="1" applyFill="1" applyBorder="1" applyAlignment="1">
      <alignment horizontal="right" vertical="center"/>
    </xf>
    <xf numFmtId="0" fontId="4" fillId="7" borderId="1" xfId="2" applyNumberFormat="1" applyFont="1" applyFill="1" applyBorder="1" applyAlignment="1">
      <alignment horizontal="right"/>
    </xf>
    <xf numFmtId="0" fontId="4" fillId="7" borderId="1" xfId="0" applyNumberFormat="1" applyFont="1" applyFill="1" applyBorder="1" applyAlignment="1">
      <alignment horizontal="right"/>
    </xf>
    <xf numFmtId="49" fontId="4" fillId="7" borderId="1" xfId="2" applyNumberFormat="1" applyFont="1" applyFill="1" applyBorder="1" applyAlignment="1">
      <alignment horizontal="right"/>
    </xf>
    <xf numFmtId="0" fontId="23" fillId="0" borderId="1" xfId="0" applyFont="1" applyBorder="1"/>
    <xf numFmtId="0" fontId="22" fillId="0" borderId="1" xfId="0" applyNumberFormat="1" applyFont="1" applyFill="1" applyBorder="1" applyAlignment="1">
      <alignment horizontal="right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right"/>
    </xf>
    <xf numFmtId="0" fontId="23" fillId="0" borderId="1" xfId="0" applyNumberFormat="1" applyFont="1" applyFill="1" applyBorder="1" applyAlignment="1">
      <alignment horizontal="right"/>
    </xf>
    <xf numFmtId="0" fontId="22" fillId="11" borderId="1" xfId="0" applyNumberFormat="1" applyFont="1" applyFill="1" applyBorder="1" applyAlignment="1">
      <alignment horizontal="right"/>
    </xf>
    <xf numFmtId="0" fontId="22" fillId="0" borderId="1" xfId="2" applyNumberFormat="1" applyFont="1" applyFill="1" applyBorder="1" applyAlignment="1">
      <alignment horizontal="right"/>
    </xf>
    <xf numFmtId="49" fontId="3" fillId="7" borderId="1" xfId="2" applyNumberFormat="1" applyFont="1" applyFill="1" applyBorder="1" applyAlignment="1">
      <alignment horizontal="left" vertical="center"/>
    </xf>
    <xf numFmtId="49" fontId="3" fillId="7" borderId="1" xfId="2" applyNumberFormat="1" applyFont="1" applyFill="1" applyBorder="1" applyAlignment="1">
      <alignment horizontal="left"/>
    </xf>
    <xf numFmtId="49" fontId="3" fillId="7" borderId="1" xfId="2" applyNumberFormat="1" applyFont="1" applyFill="1" applyBorder="1" applyAlignment="1">
      <alignment horizontal="right" vertical="center"/>
    </xf>
    <xf numFmtId="164" fontId="3" fillId="7" borderId="1" xfId="2" applyNumberFormat="1" applyFont="1" applyFill="1" applyBorder="1" applyAlignment="1">
      <alignment horizontal="right" vertical="center"/>
    </xf>
    <xf numFmtId="0" fontId="3" fillId="7" borderId="1" xfId="2" applyNumberFormat="1" applyFont="1" applyFill="1" applyBorder="1" applyAlignment="1">
      <alignment horizontal="right" vertical="center"/>
    </xf>
    <xf numFmtId="0" fontId="22" fillId="11" borderId="1" xfId="2" applyNumberFormat="1" applyFont="1" applyFill="1" applyBorder="1" applyAlignment="1">
      <alignment horizontal="right"/>
    </xf>
    <xf numFmtId="0" fontId="21" fillId="0" borderId="1" xfId="0" applyFont="1" applyFill="1" applyBorder="1"/>
    <xf numFmtId="49" fontId="23" fillId="0" borderId="1" xfId="0" applyNumberFormat="1" applyFont="1" applyFill="1" applyBorder="1" applyAlignment="1">
      <alignment horizontal="right"/>
    </xf>
    <xf numFmtId="0" fontId="0" fillId="3" borderId="0" xfId="0" applyFill="1" applyBorder="1"/>
    <xf numFmtId="49" fontId="3" fillId="11" borderId="1" xfId="0" applyNumberFormat="1" applyFont="1" applyFill="1" applyBorder="1" applyAlignment="1">
      <alignment horizontal="left" vertical="center"/>
    </xf>
    <xf numFmtId="49" fontId="3" fillId="11" borderId="1" xfId="0" applyNumberFormat="1" applyFont="1" applyFill="1" applyBorder="1" applyAlignment="1">
      <alignment horizontal="left"/>
    </xf>
    <xf numFmtId="49" fontId="3" fillId="11" borderId="1" xfId="0" applyNumberFormat="1" applyFont="1" applyFill="1" applyBorder="1" applyAlignment="1">
      <alignment horizontal="right" vertical="center"/>
    </xf>
    <xf numFmtId="164" fontId="3" fillId="11" borderId="1" xfId="0" applyNumberFormat="1" applyFont="1" applyFill="1" applyBorder="1" applyAlignment="1">
      <alignment horizontal="right" vertical="center"/>
    </xf>
    <xf numFmtId="0" fontId="3" fillId="11" borderId="1" xfId="0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49" fontId="2" fillId="16" borderId="9" xfId="0" applyNumberFormat="1" applyFont="1" applyFill="1" applyBorder="1" applyAlignment="1">
      <alignment horizontal="center" vertical="center" wrapText="1"/>
    </xf>
    <xf numFmtId="164" fontId="27" fillId="5" borderId="1" xfId="0" applyNumberFormat="1" applyFont="1" applyFill="1" applyBorder="1" applyAlignment="1">
      <alignment horizontal="right" vertical="center"/>
    </xf>
    <xf numFmtId="49" fontId="27" fillId="5" borderId="1" xfId="0" applyNumberFormat="1" applyFont="1" applyFill="1" applyBorder="1" applyAlignment="1">
      <alignment horizontal="left" vertical="center"/>
    </xf>
    <xf numFmtId="49" fontId="7" fillId="10" borderId="1" xfId="0" applyNumberFormat="1" applyFont="1" applyFill="1" applyBorder="1" applyAlignment="1">
      <alignment horizontal="left" vertical="center"/>
    </xf>
    <xf numFmtId="49" fontId="7" fillId="10" borderId="1" xfId="0" applyNumberFormat="1" applyFont="1" applyFill="1" applyBorder="1" applyAlignment="1">
      <alignment horizontal="left"/>
    </xf>
    <xf numFmtId="49" fontId="7" fillId="10" borderId="1" xfId="0" applyNumberFormat="1" applyFont="1" applyFill="1" applyBorder="1" applyAlignment="1">
      <alignment horizontal="right" vertical="center"/>
    </xf>
    <xf numFmtId="164" fontId="7" fillId="10" borderId="1" xfId="0" applyNumberFormat="1" applyFont="1" applyFill="1" applyBorder="1" applyAlignment="1">
      <alignment horizontal="right" vertical="center"/>
    </xf>
    <xf numFmtId="164" fontId="27" fillId="10" borderId="1" xfId="0" applyNumberFormat="1" applyFont="1" applyFill="1" applyBorder="1" applyAlignment="1">
      <alignment horizontal="right" vertical="center"/>
    </xf>
    <xf numFmtId="0" fontId="7" fillId="10" borderId="1" xfId="0" applyNumberFormat="1" applyFont="1" applyFill="1" applyBorder="1" applyAlignment="1">
      <alignment horizontal="right" vertical="center"/>
    </xf>
    <xf numFmtId="0" fontId="7" fillId="10" borderId="2" xfId="2" applyNumberFormat="1" applyFont="1" applyFill="1" applyBorder="1" applyAlignment="1">
      <alignment horizontal="right" vertical="center"/>
    </xf>
    <xf numFmtId="0" fontId="17" fillId="3" borderId="3" xfId="0" applyFont="1" applyFill="1" applyBorder="1" applyAlignment="1">
      <alignment horizontal="center" vertical="center"/>
    </xf>
    <xf numFmtId="49" fontId="25" fillId="5" borderId="12" xfId="0" applyNumberFormat="1" applyFont="1" applyFill="1" applyBorder="1" applyAlignment="1">
      <alignment horizontal="left" vertical="center"/>
    </xf>
    <xf numFmtId="14" fontId="4" fillId="8" borderId="1" xfId="5" applyNumberFormat="1" applyFont="1" applyFill="1" applyBorder="1"/>
    <xf numFmtId="0" fontId="4" fillId="8" borderId="1" xfId="5" applyFont="1" applyFill="1" applyBorder="1" applyAlignment="1">
      <alignment horizontal="right"/>
    </xf>
    <xf numFmtId="164" fontId="27" fillId="4" borderId="1" xfId="0" applyNumberFormat="1" applyFont="1" applyFill="1" applyBorder="1" applyAlignment="1">
      <alignment horizontal="right" vertical="center"/>
    </xf>
    <xf numFmtId="0" fontId="21" fillId="8" borderId="1" xfId="0" applyFont="1" applyFill="1" applyBorder="1"/>
    <xf numFmtId="0" fontId="22" fillId="0" borderId="1" xfId="2" applyNumberFormat="1" applyFont="1" applyBorder="1" applyAlignment="1">
      <alignment horizontal="right"/>
    </xf>
    <xf numFmtId="0" fontId="22" fillId="0" borderId="1" xfId="2" applyFont="1" applyBorder="1" applyAlignment="1">
      <alignment horizontal="right"/>
    </xf>
    <xf numFmtId="49" fontId="27" fillId="5" borderId="1" xfId="0" applyNumberFormat="1" applyFont="1" applyFill="1" applyBorder="1" applyAlignment="1">
      <alignment horizontal="right" vertical="center"/>
    </xf>
    <xf numFmtId="0" fontId="27" fillId="4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right" vertical="center"/>
    </xf>
    <xf numFmtId="0" fontId="21" fillId="7" borderId="1" xfId="0" applyFont="1" applyFill="1" applyBorder="1" applyAlignment="1">
      <alignment horizontal="right"/>
    </xf>
    <xf numFmtId="49" fontId="27" fillId="4" borderId="1" xfId="0" applyNumberFormat="1" applyFont="1" applyFill="1" applyBorder="1" applyAlignment="1">
      <alignment horizontal="right" vertical="center"/>
    </xf>
    <xf numFmtId="0" fontId="21" fillId="8" borderId="1" xfId="0" applyFont="1" applyFill="1" applyBorder="1" applyAlignment="1">
      <alignment horizontal="right"/>
    </xf>
    <xf numFmtId="0" fontId="23" fillId="0" borderId="1" xfId="0" applyNumberFormat="1" applyFont="1" applyBorder="1" applyAlignment="1">
      <alignment horizontal="right"/>
    </xf>
    <xf numFmtId="164" fontId="27" fillId="17" borderId="1" xfId="0" applyNumberFormat="1" applyFont="1" applyFill="1" applyBorder="1" applyAlignment="1">
      <alignment horizontal="right" vertical="center"/>
    </xf>
    <xf numFmtId="49" fontId="27" fillId="17" borderId="1" xfId="0" applyNumberFormat="1" applyFont="1" applyFill="1" applyBorder="1" applyAlignment="1">
      <alignment horizontal="right" vertical="center"/>
    </xf>
    <xf numFmtId="164" fontId="27" fillId="9" borderId="1" xfId="0" applyNumberFormat="1" applyFont="1" applyFill="1" applyBorder="1" applyAlignment="1">
      <alignment horizontal="right" vertical="center"/>
    </xf>
    <xf numFmtId="49" fontId="27" fillId="9" borderId="1" xfId="0" applyNumberFormat="1" applyFont="1" applyFill="1" applyBorder="1" applyAlignment="1">
      <alignment horizontal="right" vertical="center"/>
    </xf>
    <xf numFmtId="49" fontId="27" fillId="5" borderId="1" xfId="0" applyNumberFormat="1" applyFont="1" applyFill="1" applyBorder="1" applyAlignment="1">
      <alignment vertical="center"/>
    </xf>
    <xf numFmtId="49" fontId="27" fillId="4" borderId="1" xfId="0" applyNumberFormat="1" applyFont="1" applyFill="1" applyBorder="1" applyAlignment="1">
      <alignment vertical="center"/>
    </xf>
    <xf numFmtId="49" fontId="23" fillId="0" borderId="1" xfId="0" applyNumberFormat="1" applyFont="1" applyBorder="1" applyAlignment="1">
      <alignment horizontal="right"/>
    </xf>
    <xf numFmtId="164" fontId="27" fillId="9" borderId="1" xfId="2" applyNumberFormat="1" applyFont="1" applyFill="1" applyBorder="1" applyAlignment="1">
      <alignment horizontal="right" vertical="center"/>
    </xf>
    <xf numFmtId="49" fontId="27" fillId="9" borderId="1" xfId="2" applyNumberFormat="1" applyFont="1" applyFill="1" applyBorder="1" applyAlignment="1">
      <alignment horizontal="right" vertical="center"/>
    </xf>
    <xf numFmtId="164" fontId="27" fillId="17" borderId="1" xfId="2" applyNumberFormat="1" applyFont="1" applyFill="1" applyBorder="1" applyAlignment="1">
      <alignment horizontal="right" vertical="center"/>
    </xf>
    <xf numFmtId="49" fontId="27" fillId="17" borderId="1" xfId="2" applyNumberFormat="1" applyFont="1" applyFill="1" applyBorder="1" applyAlignment="1">
      <alignment horizontal="right" vertical="center"/>
    </xf>
    <xf numFmtId="49" fontId="4" fillId="8" borderId="1" xfId="2" applyNumberFormat="1" applyFont="1" applyFill="1" applyBorder="1"/>
    <xf numFmtId="0" fontId="22" fillId="8" borderId="1" xfId="2" applyNumberFormat="1" applyFont="1" applyFill="1" applyBorder="1" applyAlignment="1">
      <alignment horizontal="right"/>
    </xf>
    <xf numFmtId="0" fontId="27" fillId="9" borderId="1" xfId="0" applyNumberFormat="1" applyFont="1" applyFill="1" applyBorder="1" applyAlignment="1">
      <alignment horizontal="right" vertical="center"/>
    </xf>
    <xf numFmtId="0" fontId="22" fillId="8" borderId="1" xfId="2" applyFont="1" applyFill="1" applyBorder="1" applyAlignment="1">
      <alignment horizontal="right"/>
    </xf>
    <xf numFmtId="3" fontId="22" fillId="0" borderId="1" xfId="2" applyNumberFormat="1" applyFont="1" applyBorder="1" applyAlignment="1">
      <alignment horizontal="right"/>
    </xf>
    <xf numFmtId="3" fontId="27" fillId="5" borderId="1" xfId="0" applyNumberFormat="1" applyFont="1" applyFill="1" applyBorder="1" applyAlignment="1">
      <alignment horizontal="right" vertical="center"/>
    </xf>
    <xf numFmtId="14" fontId="22" fillId="8" borderId="1" xfId="2" applyNumberFormat="1" applyFont="1" applyFill="1" applyBorder="1" applyAlignment="1">
      <alignment horizontal="right"/>
    </xf>
    <xf numFmtId="49" fontId="27" fillId="5" borderId="1" xfId="0" applyNumberFormat="1" applyFont="1" applyFill="1" applyBorder="1" applyAlignment="1">
      <alignment horizontal="left"/>
    </xf>
    <xf numFmtId="0" fontId="27" fillId="10" borderId="1" xfId="0" applyNumberFormat="1" applyFont="1" applyFill="1" applyBorder="1" applyAlignment="1">
      <alignment horizontal="right" vertical="center"/>
    </xf>
    <xf numFmtId="0" fontId="21" fillId="11" borderId="1" xfId="0" applyFont="1" applyFill="1" applyBorder="1" applyAlignment="1">
      <alignment horizontal="right"/>
    </xf>
    <xf numFmtId="14" fontId="22" fillId="0" borderId="1" xfId="2" applyNumberFormat="1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22" fillId="0" borderId="1" xfId="2" applyFont="1" applyBorder="1" applyAlignment="1"/>
    <xf numFmtId="0" fontId="4" fillId="8" borderId="1" xfId="2" applyNumberFormat="1" applyFont="1" applyFill="1" applyBorder="1" applyAlignment="1"/>
    <xf numFmtId="0" fontId="3" fillId="9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/>
    <xf numFmtId="0" fontId="3" fillId="4" borderId="1" xfId="0" applyNumberFormat="1" applyFont="1" applyFill="1" applyBorder="1" applyAlignment="1">
      <alignment vertical="center"/>
    </xf>
    <xf numFmtId="0" fontId="3" fillId="5" borderId="1" xfId="0" applyNumberFormat="1" applyFont="1" applyFill="1" applyBorder="1" applyAlignment="1">
      <alignment vertical="center"/>
    </xf>
    <xf numFmtId="14" fontId="4" fillId="8" borderId="1" xfId="2" applyNumberFormat="1" applyFont="1" applyFill="1" applyBorder="1" applyAlignment="1">
      <alignment horizontal="right"/>
    </xf>
    <xf numFmtId="0" fontId="10" fillId="8" borderId="1" xfId="0" applyFont="1" applyFill="1" applyBorder="1" applyAlignment="1">
      <alignment horizontal="right"/>
    </xf>
    <xf numFmtId="0" fontId="21" fillId="0" borderId="1" xfId="0" applyFont="1" applyBorder="1" applyAlignment="1"/>
    <xf numFmtId="0" fontId="22" fillId="0" borderId="1" xfId="0" applyNumberFormat="1" applyFont="1" applyBorder="1" applyAlignment="1">
      <alignment horizontal="right"/>
    </xf>
    <xf numFmtId="0" fontId="22" fillId="8" borderId="1" xfId="0" applyNumberFormat="1" applyFont="1" applyFill="1" applyBorder="1" applyAlignment="1">
      <alignment horizontal="right"/>
    </xf>
    <xf numFmtId="0" fontId="22" fillId="0" borderId="1" xfId="2" applyNumberFormat="1" applyFont="1" applyBorder="1" applyAlignment="1"/>
    <xf numFmtId="0" fontId="21" fillId="8" borderId="1" xfId="0" applyFont="1" applyFill="1" applyBorder="1" applyAlignment="1"/>
    <xf numFmtId="0" fontId="27" fillId="4" borderId="1" xfId="0" applyNumberFormat="1" applyFont="1" applyFill="1" applyBorder="1" applyAlignment="1">
      <alignment vertical="center"/>
    </xf>
    <xf numFmtId="0" fontId="27" fillId="5" borderId="1" xfId="0" applyNumberFormat="1" applyFont="1" applyFill="1" applyBorder="1" applyAlignment="1">
      <alignment vertical="center"/>
    </xf>
    <xf numFmtId="0" fontId="22" fillId="11" borderId="1" xfId="2" applyNumberFormat="1" applyFont="1" applyFill="1" applyBorder="1" applyAlignment="1"/>
    <xf numFmtId="164" fontId="27" fillId="8" borderId="1" xfId="2" applyNumberFormat="1" applyFont="1" applyFill="1" applyBorder="1" applyAlignment="1">
      <alignment horizontal="right" vertical="center"/>
    </xf>
    <xf numFmtId="49" fontId="27" fillId="8" borderId="1" xfId="2" applyNumberFormat="1" applyFont="1" applyFill="1" applyBorder="1" applyAlignment="1">
      <alignment horizontal="right" vertical="center"/>
    </xf>
    <xf numFmtId="49" fontId="27" fillId="5" borderId="1" xfId="2" applyNumberFormat="1" applyFont="1" applyFill="1" applyBorder="1" applyAlignment="1">
      <alignment horizontal="right" vertical="center"/>
    </xf>
    <xf numFmtId="0" fontId="27" fillId="9" borderId="1" xfId="2" applyNumberFormat="1" applyFont="1" applyFill="1" applyBorder="1" applyAlignment="1">
      <alignment horizontal="right" vertical="center"/>
    </xf>
    <xf numFmtId="0" fontId="21" fillId="11" borderId="1" xfId="0" applyFont="1" applyFill="1" applyBorder="1" applyAlignment="1"/>
    <xf numFmtId="0" fontId="22" fillId="8" borderId="1" xfId="2" applyNumberFormat="1" applyFont="1" applyFill="1" applyBorder="1" applyAlignment="1"/>
    <xf numFmtId="0" fontId="22" fillId="8" borderId="1" xfId="0" applyNumberFormat="1" applyFont="1" applyFill="1" applyBorder="1" applyAlignment="1"/>
    <xf numFmtId="0" fontId="22" fillId="11" borderId="1" xfId="0" applyNumberFormat="1" applyFont="1" applyFill="1" applyBorder="1" applyAlignment="1"/>
    <xf numFmtId="0" fontId="22" fillId="0" borderId="1" xfId="0" applyNumberFormat="1" applyFont="1" applyBorder="1" applyAlignment="1"/>
    <xf numFmtId="0" fontId="27" fillId="9" borderId="1" xfId="0" applyNumberFormat="1" applyFont="1" applyFill="1" applyBorder="1" applyAlignment="1">
      <alignment vertical="center"/>
    </xf>
    <xf numFmtId="164" fontId="27" fillId="7" borderId="1" xfId="2" applyNumberFormat="1" applyFont="1" applyFill="1" applyBorder="1" applyAlignment="1">
      <alignment horizontal="right" vertical="center"/>
    </xf>
    <xf numFmtId="49" fontId="27" fillId="7" borderId="1" xfId="2" applyNumberFormat="1" applyFont="1" applyFill="1" applyBorder="1" applyAlignment="1">
      <alignment horizontal="right" vertical="center"/>
    </xf>
    <xf numFmtId="0" fontId="27" fillId="17" borderId="1" xfId="0" applyNumberFormat="1" applyFont="1" applyFill="1" applyBorder="1" applyAlignment="1">
      <alignment horizontal="right" vertical="center"/>
    </xf>
    <xf numFmtId="3" fontId="27" fillId="4" borderId="1" xfId="0" applyNumberFormat="1" applyFont="1" applyFill="1" applyBorder="1" applyAlignment="1">
      <alignment horizontal="right" vertical="center"/>
    </xf>
    <xf numFmtId="0" fontId="27" fillId="5" borderId="1" xfId="2" applyNumberFormat="1" applyFont="1" applyFill="1" applyBorder="1" applyAlignment="1">
      <alignment horizontal="right" vertical="center"/>
    </xf>
    <xf numFmtId="0" fontId="27" fillId="4" borderId="1" xfId="2" applyNumberFormat="1" applyFont="1" applyFill="1" applyBorder="1" applyAlignment="1">
      <alignment horizontal="right" vertical="center"/>
    </xf>
    <xf numFmtId="0" fontId="27" fillId="10" borderId="1" xfId="2" applyNumberFormat="1" applyFont="1" applyFill="1" applyBorder="1" applyAlignment="1">
      <alignment horizontal="right" vertical="center"/>
    </xf>
    <xf numFmtId="49" fontId="27" fillId="10" borderId="1" xfId="0" applyNumberFormat="1" applyFont="1" applyFill="1" applyBorder="1" applyAlignment="1">
      <alignment horizontal="right" vertical="center"/>
    </xf>
    <xf numFmtId="14" fontId="22" fillId="7" borderId="1" xfId="2" applyNumberFormat="1" applyFont="1" applyFill="1" applyBorder="1" applyAlignment="1">
      <alignment horizontal="right"/>
    </xf>
    <xf numFmtId="0" fontId="22" fillId="7" borderId="1" xfId="2" applyFont="1" applyFill="1" applyBorder="1" applyAlignment="1">
      <alignment horizontal="right"/>
    </xf>
    <xf numFmtId="49" fontId="2" fillId="16" borderId="5" xfId="0" applyNumberFormat="1" applyFont="1" applyFill="1" applyBorder="1" applyAlignment="1">
      <alignment horizontal="center" vertical="center" wrapText="1"/>
    </xf>
    <xf numFmtId="0" fontId="7" fillId="10" borderId="5" xfId="0" applyNumberFormat="1" applyFont="1" applyFill="1" applyBorder="1" applyAlignment="1">
      <alignment horizontal="right" vertical="center"/>
    </xf>
    <xf numFmtId="0" fontId="7" fillId="8" borderId="5" xfId="1" applyNumberFormat="1" applyFont="1" applyFill="1" applyBorder="1" applyAlignment="1">
      <alignment horizontal="right" vertical="center"/>
    </xf>
    <xf numFmtId="0" fontId="7" fillId="8" borderId="5" xfId="0" applyNumberFormat="1" applyFont="1" applyFill="1" applyBorder="1" applyAlignment="1">
      <alignment horizontal="right" vertical="center"/>
    </xf>
    <xf numFmtId="0" fontId="7" fillId="6" borderId="5" xfId="1" applyNumberFormat="1" applyFont="1" applyFill="1" applyBorder="1" applyAlignment="1">
      <alignment horizontal="right" vertical="center"/>
    </xf>
    <xf numFmtId="0" fontId="0" fillId="3" borderId="1" xfId="0" applyFill="1" applyBorder="1"/>
    <xf numFmtId="49" fontId="28" fillId="0" borderId="0" xfId="0" applyNumberFormat="1" applyFont="1" applyAlignment="1">
      <alignment horizontal="right"/>
    </xf>
    <xf numFmtId="49" fontId="29" fillId="0" borderId="0" xfId="0" applyNumberFormat="1" applyFont="1" applyAlignment="1">
      <alignment horizontal="right"/>
    </xf>
    <xf numFmtId="0" fontId="28" fillId="0" borderId="0" xfId="0" applyNumberFormat="1" applyFont="1" applyBorder="1" applyAlignment="1">
      <alignment horizontal="right"/>
    </xf>
    <xf numFmtId="164" fontId="25" fillId="5" borderId="12" xfId="0" applyNumberFormat="1" applyFont="1" applyFill="1" applyBorder="1" applyAlignment="1">
      <alignment horizontal="right" vertical="center"/>
    </xf>
    <xf numFmtId="49" fontId="26" fillId="5" borderId="12" xfId="0" applyNumberFormat="1" applyFont="1" applyFill="1" applyBorder="1" applyAlignment="1">
      <alignment horizontal="left" vertical="center"/>
    </xf>
    <xf numFmtId="49" fontId="26" fillId="5" borderId="12" xfId="0" applyNumberFormat="1" applyFont="1" applyFill="1" applyBorder="1" applyAlignment="1">
      <alignment horizontal="right" vertical="center"/>
    </xf>
    <xf numFmtId="0" fontId="26" fillId="5" borderId="12" xfId="0" applyNumberFormat="1" applyFont="1" applyFill="1" applyBorder="1" applyAlignment="1">
      <alignment horizontal="right" vertical="center"/>
    </xf>
    <xf numFmtId="0" fontId="4" fillId="11" borderId="1" xfId="5" applyNumberFormat="1" applyFont="1" applyFill="1" applyBorder="1" applyAlignment="1">
      <alignment horizontal="right"/>
    </xf>
    <xf numFmtId="0" fontId="4" fillId="8" borderId="1" xfId="5" applyNumberFormat="1" applyFont="1" applyFill="1" applyBorder="1" applyAlignment="1">
      <alignment horizontal="right"/>
    </xf>
    <xf numFmtId="49" fontId="0" fillId="0" borderId="0" xfId="0" applyNumberFormat="1"/>
    <xf numFmtId="49" fontId="12" fillId="7" borderId="1" xfId="0" applyNumberFormat="1" applyFont="1" applyFill="1" applyBorder="1" applyAlignment="1">
      <alignment horizontal="left"/>
    </xf>
    <xf numFmtId="164" fontId="27" fillId="10" borderId="1" xfId="2" applyNumberFormat="1" applyFont="1" applyFill="1" applyBorder="1" applyAlignment="1">
      <alignment horizontal="right" vertical="center"/>
    </xf>
    <xf numFmtId="49" fontId="27" fillId="10" borderId="1" xfId="2" applyNumberFormat="1" applyFont="1" applyFill="1" applyBorder="1" applyAlignment="1">
      <alignment horizontal="right" vertical="center"/>
    </xf>
    <xf numFmtId="49" fontId="27" fillId="9" borderId="1" xfId="0" applyNumberFormat="1" applyFont="1" applyFill="1" applyBorder="1" applyAlignment="1">
      <alignment horizontal="left" vertical="center"/>
    </xf>
    <xf numFmtId="0" fontId="4" fillId="8" borderId="1" xfId="0" applyFont="1" applyFill="1" applyBorder="1"/>
    <xf numFmtId="0" fontId="4" fillId="8" borderId="1" xfId="0" applyFont="1" applyFill="1" applyBorder="1" applyAlignment="1">
      <alignment horizontal="right"/>
    </xf>
    <xf numFmtId="14" fontId="4" fillId="8" borderId="1" xfId="0" applyNumberFormat="1" applyFont="1" applyFill="1" applyBorder="1"/>
    <xf numFmtId="0" fontId="4" fillId="8" borderId="1" xfId="2" applyFont="1" applyFill="1" applyBorder="1"/>
    <xf numFmtId="3" fontId="12" fillId="7" borderId="1" xfId="0" applyNumberFormat="1" applyFont="1" applyFill="1" applyBorder="1" applyAlignment="1">
      <alignment horizontal="left"/>
    </xf>
    <xf numFmtId="0" fontId="27" fillId="8" borderId="1" xfId="0" applyNumberFormat="1" applyFont="1" applyFill="1" applyBorder="1" applyAlignment="1">
      <alignment horizontal="right" vertical="center"/>
    </xf>
    <xf numFmtId="49" fontId="7" fillId="11" borderId="1" xfId="2" applyNumberFormat="1" applyFont="1" applyFill="1" applyBorder="1" applyAlignment="1">
      <alignment horizontal="right"/>
    </xf>
    <xf numFmtId="49" fontId="7" fillId="11" borderId="1" xfId="0" applyNumberFormat="1" applyFont="1" applyFill="1" applyBorder="1" applyAlignment="1">
      <alignment horizontal="right"/>
    </xf>
    <xf numFmtId="0" fontId="9" fillId="0" borderId="0" xfId="0" applyFont="1"/>
    <xf numFmtId="0" fontId="12" fillId="0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 vertical="center"/>
    </xf>
    <xf numFmtId="0" fontId="23" fillId="0" borderId="1" xfId="0" applyFont="1" applyBorder="1" applyAlignment="1">
      <alignment horizontal="right"/>
    </xf>
    <xf numFmtId="0" fontId="17" fillId="3" borderId="0" xfId="0" applyFont="1" applyFill="1" applyBorder="1" applyAlignment="1">
      <alignment horizontal="center" vertical="center"/>
    </xf>
    <xf numFmtId="49" fontId="27" fillId="9" borderId="1" xfId="0" applyNumberFormat="1" applyFont="1" applyFill="1" applyBorder="1" applyAlignment="1">
      <alignment vertical="center"/>
    </xf>
    <xf numFmtId="0" fontId="22" fillId="7" borderId="1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8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0" fontId="4" fillId="0" borderId="1" xfId="2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49" fontId="27" fillId="4" borderId="1" xfId="0" applyNumberFormat="1" applyFont="1" applyFill="1" applyBorder="1" applyAlignment="1">
      <alignment horizontal="left" vertical="center"/>
    </xf>
    <xf numFmtId="49" fontId="27" fillId="4" borderId="1" xfId="0" applyNumberFormat="1" applyFont="1" applyFill="1" applyBorder="1" applyAlignment="1">
      <alignment horizontal="left"/>
    </xf>
    <xf numFmtId="49" fontId="22" fillId="0" borderId="1" xfId="0" applyNumberFormat="1" applyFont="1" applyBorder="1" applyAlignment="1">
      <alignment horizontal="right"/>
    </xf>
    <xf numFmtId="49" fontId="27" fillId="17" borderId="1" xfId="0" applyNumberFormat="1" applyFont="1" applyFill="1" applyBorder="1" applyAlignment="1">
      <alignment horizontal="left" vertical="center"/>
    </xf>
    <xf numFmtId="49" fontId="27" fillId="17" borderId="1" xfId="0" applyNumberFormat="1" applyFont="1" applyFill="1" applyBorder="1" applyAlignment="1">
      <alignment horizontal="left"/>
    </xf>
    <xf numFmtId="0" fontId="21" fillId="7" borderId="1" xfId="0" applyFont="1" applyFill="1" applyBorder="1"/>
    <xf numFmtId="49" fontId="27" fillId="10" borderId="1" xfId="0" applyNumberFormat="1" applyFont="1" applyFill="1" applyBorder="1" applyAlignment="1">
      <alignment horizontal="left" vertical="center"/>
    </xf>
    <xf numFmtId="49" fontId="27" fillId="10" borderId="1" xfId="0" applyNumberFormat="1" applyFont="1" applyFill="1" applyBorder="1" applyAlignment="1">
      <alignment horizontal="left"/>
    </xf>
    <xf numFmtId="49" fontId="27" fillId="9" borderId="1" xfId="0" applyNumberFormat="1" applyFont="1" applyFill="1" applyBorder="1" applyAlignment="1">
      <alignment horizontal="left"/>
    </xf>
    <xf numFmtId="49" fontId="22" fillId="8" borderId="1" xfId="0" applyNumberFormat="1" applyFont="1" applyFill="1" applyBorder="1" applyAlignment="1">
      <alignment horizontal="right"/>
    </xf>
    <xf numFmtId="0" fontId="12" fillId="7" borderId="9" xfId="0" applyFont="1" applyFill="1" applyBorder="1" applyAlignment="1">
      <alignment horizontal="left"/>
    </xf>
    <xf numFmtId="14" fontId="22" fillId="8" borderId="1" xfId="2" applyNumberFormat="1" applyFont="1" applyFill="1" applyBorder="1"/>
    <xf numFmtId="0" fontId="23" fillId="0" borderId="1" xfId="0" applyNumberFormat="1" applyFont="1" applyBorder="1"/>
    <xf numFmtId="49" fontId="22" fillId="11" borderId="1" xfId="0" applyNumberFormat="1" applyFont="1" applyFill="1" applyBorder="1"/>
    <xf numFmtId="0" fontId="22" fillId="0" borderId="1" xfId="2" applyFont="1" applyBorder="1"/>
    <xf numFmtId="14" fontId="22" fillId="0" borderId="1" xfId="2" applyNumberFormat="1" applyFont="1" applyBorder="1"/>
    <xf numFmtId="49" fontId="22" fillId="11" borderId="1" xfId="0" applyNumberFormat="1" applyFont="1" applyFill="1" applyBorder="1" applyAlignment="1">
      <alignment horizontal="right"/>
    </xf>
    <xf numFmtId="0" fontId="22" fillId="8" borderId="1" xfId="2" applyFont="1" applyFill="1" applyBorder="1"/>
    <xf numFmtId="0" fontId="22" fillId="8" borderId="1" xfId="0" applyFont="1" applyFill="1" applyBorder="1"/>
    <xf numFmtId="0" fontId="22" fillId="8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27" fillId="9" borderId="1" xfId="2" applyNumberFormat="1" applyFont="1" applyFill="1" applyBorder="1" applyAlignment="1">
      <alignment horizontal="left" vertical="center"/>
    </xf>
    <xf numFmtId="49" fontId="27" fillId="9" borderId="1" xfId="2" applyNumberFormat="1" applyFont="1" applyFill="1" applyBorder="1" applyAlignment="1">
      <alignment horizontal="left"/>
    </xf>
    <xf numFmtId="49" fontId="27" fillId="10" borderId="1" xfId="2" applyNumberFormat="1" applyFont="1" applyFill="1" applyBorder="1" applyAlignment="1">
      <alignment horizontal="left" vertical="center"/>
    </xf>
    <xf numFmtId="49" fontId="27" fillId="10" borderId="1" xfId="2" applyNumberFormat="1" applyFont="1" applyFill="1" applyBorder="1" applyAlignment="1">
      <alignment horizontal="left"/>
    </xf>
    <xf numFmtId="49" fontId="22" fillId="8" borderId="1" xfId="2" applyNumberFormat="1" applyFont="1" applyFill="1" applyBorder="1" applyAlignment="1">
      <alignment horizontal="right"/>
    </xf>
    <xf numFmtId="49" fontId="27" fillId="4" borderId="1" xfId="2" applyNumberFormat="1" applyFont="1" applyFill="1" applyBorder="1" applyAlignment="1">
      <alignment horizontal="left" vertical="center"/>
    </xf>
    <xf numFmtId="49" fontId="27" fillId="4" borderId="1" xfId="2" applyNumberFormat="1" applyFont="1" applyFill="1" applyBorder="1" applyAlignment="1">
      <alignment horizontal="left"/>
    </xf>
    <xf numFmtId="49" fontId="27" fillId="4" borderId="1" xfId="2" applyNumberFormat="1" applyFont="1" applyFill="1" applyBorder="1" applyAlignment="1">
      <alignment horizontal="right" vertical="center"/>
    </xf>
    <xf numFmtId="164" fontId="27" fillId="4" borderId="1" xfId="2" applyNumberFormat="1" applyFont="1" applyFill="1" applyBorder="1" applyAlignment="1">
      <alignment horizontal="right" vertical="center"/>
    </xf>
    <xf numFmtId="49" fontId="27" fillId="5" borderId="1" xfId="2" applyNumberFormat="1" applyFont="1" applyFill="1" applyBorder="1" applyAlignment="1">
      <alignment horizontal="left" vertical="center"/>
    </xf>
    <xf numFmtId="49" fontId="27" fillId="5" borderId="1" xfId="2" applyNumberFormat="1" applyFont="1" applyFill="1" applyBorder="1" applyAlignment="1">
      <alignment horizontal="left"/>
    </xf>
    <xf numFmtId="164" fontId="27" fillId="5" borderId="1" xfId="2" applyNumberFormat="1" applyFont="1" applyFill="1" applyBorder="1" applyAlignment="1">
      <alignment horizontal="right" vertical="center"/>
    </xf>
    <xf numFmtId="0" fontId="22" fillId="0" borderId="1" xfId="0" applyFont="1" applyBorder="1"/>
    <xf numFmtId="0" fontId="22" fillId="0" borderId="1" xfId="0" applyFont="1" applyBorder="1" applyAlignment="1">
      <alignment horizontal="right"/>
    </xf>
    <xf numFmtId="14" fontId="22" fillId="0" borderId="1" xfId="0" applyNumberFormat="1" applyFont="1" applyBorder="1"/>
    <xf numFmtId="14" fontId="22" fillId="8" borderId="1" xfId="0" applyNumberFormat="1" applyFont="1" applyFill="1" applyBorder="1"/>
    <xf numFmtId="49" fontId="24" fillId="14" borderId="1" xfId="0" applyNumberFormat="1" applyFont="1" applyFill="1" applyBorder="1" applyAlignment="1">
      <alignment horizontal="center" vertical="center"/>
    </xf>
    <xf numFmtId="49" fontId="24" fillId="14" borderId="1" xfId="0" applyNumberFormat="1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3" fontId="27" fillId="9" borderId="1" xfId="0" applyNumberFormat="1" applyFont="1" applyFill="1" applyBorder="1" applyAlignment="1">
      <alignment horizontal="right" vertical="center"/>
    </xf>
    <xf numFmtId="3" fontId="27" fillId="10" borderId="1" xfId="0" applyNumberFormat="1" applyFont="1" applyFill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/>
    </xf>
    <xf numFmtId="0" fontId="22" fillId="7" borderId="1" xfId="0" applyNumberFormat="1" applyFont="1" applyFill="1" applyBorder="1" applyAlignment="1">
      <alignment horizontal="right"/>
    </xf>
    <xf numFmtId="0" fontId="32" fillId="0" borderId="1" xfId="0" applyNumberFormat="1" applyFont="1" applyBorder="1" applyAlignment="1">
      <alignment horizontal="right"/>
    </xf>
    <xf numFmtId="49" fontId="22" fillId="0" borderId="1" xfId="2" applyNumberFormat="1" applyFont="1" applyBorder="1" applyAlignment="1">
      <alignment horizontal="right"/>
    </xf>
    <xf numFmtId="49" fontId="27" fillId="5" borderId="1" xfId="0" applyNumberFormat="1" applyFont="1" applyFill="1" applyBorder="1" applyAlignment="1">
      <alignment horizontal="right"/>
    </xf>
    <xf numFmtId="49" fontId="22" fillId="11" borderId="1" xfId="2" applyNumberFormat="1" applyFont="1" applyFill="1" applyBorder="1" applyAlignment="1">
      <alignment horizontal="right"/>
    </xf>
    <xf numFmtId="49" fontId="21" fillId="10" borderId="1" xfId="2" applyNumberFormat="1" applyFont="1" applyFill="1" applyBorder="1" applyAlignment="1">
      <alignment horizontal="left" vertical="center"/>
    </xf>
    <xf numFmtId="49" fontId="21" fillId="10" borderId="1" xfId="2" applyNumberFormat="1" applyFont="1" applyFill="1" applyBorder="1" applyAlignment="1">
      <alignment horizontal="left"/>
    </xf>
    <xf numFmtId="49" fontId="21" fillId="10" borderId="1" xfId="2" applyNumberFormat="1" applyFont="1" applyFill="1" applyBorder="1" applyAlignment="1">
      <alignment horizontal="right" vertical="center"/>
    </xf>
    <xf numFmtId="164" fontId="21" fillId="10" borderId="1" xfId="2" applyNumberFormat="1" applyFont="1" applyFill="1" applyBorder="1" applyAlignment="1">
      <alignment horizontal="right" vertical="center"/>
    </xf>
    <xf numFmtId="0" fontId="21" fillId="10" borderId="1" xfId="2" applyNumberFormat="1" applyFont="1" applyFill="1" applyBorder="1" applyAlignment="1">
      <alignment horizontal="right" vertical="center"/>
    </xf>
    <xf numFmtId="0" fontId="21" fillId="13" borderId="1" xfId="0" applyFont="1" applyFill="1" applyBorder="1"/>
    <xf numFmtId="0" fontId="22" fillId="13" borderId="1" xfId="0" applyNumberFormat="1" applyFont="1" applyFill="1" applyBorder="1" applyAlignment="1">
      <alignment horizontal="right"/>
    </xf>
    <xf numFmtId="49" fontId="22" fillId="0" borderId="1" xfId="0" applyNumberFormat="1" applyFont="1" applyBorder="1"/>
    <xf numFmtId="3" fontId="12" fillId="0" borderId="1" xfId="0" applyNumberFormat="1" applyFont="1" applyFill="1" applyBorder="1" applyAlignment="1">
      <alignment horizontal="right"/>
    </xf>
    <xf numFmtId="0" fontId="10" fillId="11" borderId="1" xfId="0" applyFont="1" applyFill="1" applyBorder="1" applyAlignment="1">
      <alignment horizontal="right"/>
    </xf>
    <xf numFmtId="3" fontId="10" fillId="0" borderId="1" xfId="0" applyNumberFormat="1" applyFont="1" applyBorder="1"/>
    <xf numFmtId="49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4" fillId="0" borderId="1" xfId="2" applyNumberFormat="1" applyFont="1" applyBorder="1" applyAlignment="1"/>
    <xf numFmtId="0" fontId="10" fillId="11" borderId="1" xfId="0" applyFont="1" applyFill="1" applyBorder="1" applyAlignment="1"/>
    <xf numFmtId="0" fontId="10" fillId="7" borderId="1" xfId="0" applyFont="1" applyFill="1" applyBorder="1" applyAlignment="1"/>
    <xf numFmtId="0" fontId="4" fillId="0" borderId="1" xfId="2" applyFont="1" applyBorder="1" applyAlignment="1"/>
    <xf numFmtId="0" fontId="10" fillId="0" borderId="1" xfId="0" applyFont="1" applyBorder="1" applyAlignment="1"/>
    <xf numFmtId="0" fontId="4" fillId="8" borderId="1" xfId="2" applyFont="1" applyFill="1" applyBorder="1" applyAlignment="1"/>
    <xf numFmtId="0" fontId="4" fillId="11" borderId="1" xfId="2" applyNumberFormat="1" applyFont="1" applyFill="1" applyBorder="1" applyAlignment="1"/>
    <xf numFmtId="49" fontId="27" fillId="11" borderId="1" xfId="0" applyNumberFormat="1" applyFont="1" applyFill="1" applyBorder="1" applyAlignment="1">
      <alignment horizontal="left" vertical="center"/>
    </xf>
    <xf numFmtId="49" fontId="27" fillId="11" borderId="1" xfId="0" applyNumberFormat="1" applyFont="1" applyFill="1" applyBorder="1" applyAlignment="1">
      <alignment horizontal="left"/>
    </xf>
    <xf numFmtId="49" fontId="27" fillId="11" borderId="1" xfId="0" applyNumberFormat="1" applyFont="1" applyFill="1" applyBorder="1" applyAlignment="1">
      <alignment horizontal="right" vertical="center"/>
    </xf>
    <xf numFmtId="164" fontId="27" fillId="11" borderId="1" xfId="0" applyNumberFormat="1" applyFont="1" applyFill="1" applyBorder="1" applyAlignment="1">
      <alignment horizontal="right" vertical="center"/>
    </xf>
    <xf numFmtId="0" fontId="27" fillId="11" borderId="1" xfId="0" applyNumberFormat="1" applyFont="1" applyFill="1" applyBorder="1" applyAlignment="1">
      <alignment horizontal="right" vertical="center"/>
    </xf>
    <xf numFmtId="0" fontId="27" fillId="11" borderId="1" xfId="2" applyNumberFormat="1" applyFont="1" applyFill="1" applyBorder="1" applyAlignment="1">
      <alignment horizontal="right" vertical="center"/>
    </xf>
    <xf numFmtId="49" fontId="27" fillId="0" borderId="1" xfId="0" applyNumberFormat="1" applyFont="1" applyFill="1" applyBorder="1" applyAlignment="1">
      <alignment horizontal="left" vertical="center"/>
    </xf>
    <xf numFmtId="49" fontId="27" fillId="0" borderId="1" xfId="0" applyNumberFormat="1" applyFont="1" applyFill="1" applyBorder="1" applyAlignment="1">
      <alignment horizontal="left"/>
    </xf>
    <xf numFmtId="49" fontId="27" fillId="0" borderId="1" xfId="0" applyNumberFormat="1" applyFont="1" applyFill="1" applyBorder="1" applyAlignment="1">
      <alignment horizontal="right" vertical="center"/>
    </xf>
    <xf numFmtId="164" fontId="27" fillId="0" borderId="1" xfId="0" applyNumberFormat="1" applyFont="1" applyFill="1" applyBorder="1" applyAlignment="1">
      <alignment horizontal="right" vertical="center"/>
    </xf>
    <xf numFmtId="0" fontId="27" fillId="0" borderId="1" xfId="0" applyNumberFormat="1" applyFont="1" applyFill="1" applyBorder="1" applyAlignment="1">
      <alignment horizontal="right" vertical="center"/>
    </xf>
    <xf numFmtId="0" fontId="27" fillId="0" borderId="1" xfId="2" applyNumberFormat="1" applyFont="1" applyFill="1" applyBorder="1" applyAlignment="1">
      <alignment horizontal="right" vertical="center"/>
    </xf>
    <xf numFmtId="49" fontId="22" fillId="0" borderId="1" xfId="2" applyNumberFormat="1" applyFont="1" applyFill="1" applyBorder="1" applyAlignment="1">
      <alignment horizontal="right"/>
    </xf>
    <xf numFmtId="49" fontId="27" fillId="8" borderId="1" xfId="0" applyNumberFormat="1" applyFont="1" applyFill="1" applyBorder="1" applyAlignment="1">
      <alignment horizontal="left" vertical="center"/>
    </xf>
    <xf numFmtId="49" fontId="27" fillId="8" borderId="1" xfId="0" applyNumberFormat="1" applyFont="1" applyFill="1" applyBorder="1" applyAlignment="1">
      <alignment horizontal="left"/>
    </xf>
    <xf numFmtId="49" fontId="27" fillId="8" borderId="1" xfId="0" applyNumberFormat="1" applyFont="1" applyFill="1" applyBorder="1" applyAlignment="1">
      <alignment horizontal="right" vertical="center"/>
    </xf>
    <xf numFmtId="164" fontId="27" fillId="8" borderId="1" xfId="0" applyNumberFormat="1" applyFont="1" applyFill="1" applyBorder="1" applyAlignment="1">
      <alignment horizontal="right" vertical="center"/>
    </xf>
    <xf numFmtId="0" fontId="27" fillId="8" borderId="1" xfId="2" applyNumberFormat="1" applyFont="1" applyFill="1" applyBorder="1" applyAlignment="1">
      <alignment horizontal="right" vertical="center"/>
    </xf>
    <xf numFmtId="0" fontId="33" fillId="4" borderId="1" xfId="0" applyNumberFormat="1" applyFont="1" applyFill="1" applyBorder="1" applyAlignment="1">
      <alignment horizontal="right" vertical="center"/>
    </xf>
    <xf numFmtId="49" fontId="2" fillId="16" borderId="1" xfId="0" applyNumberFormat="1" applyFont="1" applyFill="1" applyBorder="1" applyAlignment="1">
      <alignment horizontal="right" vertical="center"/>
    </xf>
    <xf numFmtId="49" fontId="22" fillId="7" borderId="1" xfId="0" applyNumberFormat="1" applyFont="1" applyFill="1" applyBorder="1" applyAlignment="1">
      <alignment horizontal="right"/>
    </xf>
    <xf numFmtId="0" fontId="10" fillId="0" borderId="7" xfId="0" applyFont="1" applyBorder="1"/>
    <xf numFmtId="0" fontId="7" fillId="0" borderId="7" xfId="2" applyNumberFormat="1" applyFont="1" applyFill="1" applyBorder="1" applyAlignment="1">
      <alignment horizontal="right"/>
    </xf>
    <xf numFmtId="0" fontId="7" fillId="11" borderId="1" xfId="0" applyFont="1" applyFill="1" applyBorder="1"/>
    <xf numFmtId="0" fontId="15" fillId="0" borderId="7" xfId="0" applyFont="1" applyFill="1" applyBorder="1"/>
    <xf numFmtId="0" fontId="10" fillId="0" borderId="0" xfId="0" applyFont="1" applyAlignment="1">
      <alignment horizontal="right"/>
    </xf>
    <xf numFmtId="49" fontId="27" fillId="7" borderId="1" xfId="2" applyNumberFormat="1" applyFont="1" applyFill="1" applyBorder="1" applyAlignment="1">
      <alignment horizontal="left" vertical="center"/>
    </xf>
    <xf numFmtId="49" fontId="27" fillId="7" borderId="1" xfId="2" applyNumberFormat="1" applyFont="1" applyFill="1" applyBorder="1" applyAlignment="1">
      <alignment horizontal="left"/>
    </xf>
    <xf numFmtId="0" fontId="27" fillId="7" borderId="1" xfId="2" applyNumberFormat="1" applyFont="1" applyFill="1" applyBorder="1" applyAlignment="1">
      <alignment horizontal="right" vertical="center"/>
    </xf>
    <xf numFmtId="49" fontId="22" fillId="7" borderId="1" xfId="2" applyNumberFormat="1" applyFont="1" applyFill="1" applyBorder="1" applyAlignment="1">
      <alignment horizontal="right"/>
    </xf>
    <xf numFmtId="49" fontId="27" fillId="0" borderId="1" xfId="2" applyNumberFormat="1" applyFont="1" applyFill="1" applyBorder="1" applyAlignment="1">
      <alignment horizontal="left" vertical="center"/>
    </xf>
    <xf numFmtId="49" fontId="27" fillId="0" borderId="1" xfId="2" applyNumberFormat="1" applyFont="1" applyFill="1" applyBorder="1" applyAlignment="1">
      <alignment horizontal="left"/>
    </xf>
    <xf numFmtId="49" fontId="27" fillId="0" borderId="1" xfId="2" applyNumberFormat="1" applyFont="1" applyFill="1" applyBorder="1" applyAlignment="1">
      <alignment horizontal="right" vertical="center"/>
    </xf>
    <xf numFmtId="164" fontId="27" fillId="0" borderId="1" xfId="2" applyNumberFormat="1" applyFont="1" applyFill="1" applyBorder="1" applyAlignment="1">
      <alignment horizontal="right" vertical="center"/>
    </xf>
    <xf numFmtId="49" fontId="22" fillId="0" borderId="1" xfId="0" applyNumberFormat="1" applyFont="1" applyFill="1" applyBorder="1" applyAlignment="1">
      <alignment horizontal="right"/>
    </xf>
    <xf numFmtId="49" fontId="27" fillId="8" borderId="1" xfId="2" applyNumberFormat="1" applyFont="1" applyFill="1" applyBorder="1" applyAlignment="1">
      <alignment horizontal="left" vertical="center"/>
    </xf>
    <xf numFmtId="49" fontId="27" fillId="8" borderId="1" xfId="2" applyNumberFormat="1" applyFont="1" applyFill="1" applyBorder="1" applyAlignment="1">
      <alignment horizontal="left"/>
    </xf>
    <xf numFmtId="0" fontId="21" fillId="15" borderId="1" xfId="0" applyFont="1" applyFill="1" applyBorder="1"/>
    <xf numFmtId="49" fontId="27" fillId="17" borderId="1" xfId="2" applyNumberFormat="1" applyFont="1" applyFill="1" applyBorder="1" applyAlignment="1">
      <alignment horizontal="left" vertical="center"/>
    </xf>
    <xf numFmtId="49" fontId="27" fillId="17" borderId="1" xfId="2" applyNumberFormat="1" applyFont="1" applyFill="1" applyBorder="1" applyAlignment="1">
      <alignment horizontal="left"/>
    </xf>
    <xf numFmtId="0" fontId="27" fillId="17" borderId="1" xfId="2" applyNumberFormat="1" applyFont="1" applyFill="1" applyBorder="1" applyAlignment="1">
      <alignment horizontal="right" vertical="center"/>
    </xf>
    <xf numFmtId="164" fontId="7" fillId="9" borderId="1" xfId="0" applyNumberFormat="1" applyFont="1" applyFill="1" applyBorder="1" applyAlignment="1">
      <alignment horizontal="right" vertical="center"/>
    </xf>
    <xf numFmtId="164" fontId="3" fillId="17" borderId="1" xfId="3" applyNumberFormat="1" applyFont="1" applyFill="1" applyBorder="1" applyAlignment="1">
      <alignment horizontal="right" vertical="center"/>
    </xf>
    <xf numFmtId="49" fontId="3" fillId="17" borderId="1" xfId="3" applyNumberFormat="1" applyFont="1" applyFill="1" applyBorder="1" applyAlignment="1">
      <alignment horizontal="right" vertical="center"/>
    </xf>
    <xf numFmtId="164" fontId="3" fillId="9" borderId="1" xfId="3" applyNumberFormat="1" applyFont="1" applyFill="1" applyBorder="1" applyAlignment="1">
      <alignment horizontal="right" vertical="center"/>
    </xf>
    <xf numFmtId="0" fontId="16" fillId="11" borderId="1" xfId="0" applyFont="1" applyFill="1" applyBorder="1"/>
    <xf numFmtId="164" fontId="3" fillId="5" borderId="1" xfId="3" applyNumberFormat="1" applyFont="1" applyFill="1" applyBorder="1" applyAlignment="1">
      <alignment horizontal="right" vertical="center"/>
    </xf>
    <xf numFmtId="1" fontId="12" fillId="0" borderId="1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/>
    </xf>
    <xf numFmtId="164" fontId="27" fillId="4" borderId="1" xfId="0" applyNumberFormat="1" applyFont="1" applyFill="1" applyBorder="1" applyAlignment="1">
      <alignment vertical="center"/>
    </xf>
    <xf numFmtId="49" fontId="22" fillId="0" borderId="1" xfId="2" applyNumberFormat="1" applyFont="1" applyBorder="1"/>
    <xf numFmtId="49" fontId="23" fillId="0" borderId="1" xfId="0" applyNumberFormat="1" applyFont="1" applyBorder="1"/>
    <xf numFmtId="49" fontId="22" fillId="8" borderId="1" xfId="0" applyNumberFormat="1" applyFont="1" applyFill="1" applyBorder="1"/>
    <xf numFmtId="0" fontId="27" fillId="10" borderId="1" xfId="0" applyNumberFormat="1" applyFont="1" applyFill="1" applyBorder="1" applyAlignment="1">
      <alignment vertical="center"/>
    </xf>
    <xf numFmtId="0" fontId="34" fillId="0" borderId="0" xfId="0" applyFont="1"/>
    <xf numFmtId="49" fontId="35" fillId="16" borderId="1" xfId="0" applyNumberFormat="1" applyFont="1" applyFill="1" applyBorder="1" applyAlignment="1">
      <alignment horizontal="center" vertical="center"/>
    </xf>
    <xf numFmtId="49" fontId="35" fillId="16" borderId="1" xfId="0" applyNumberFormat="1" applyFont="1" applyFill="1" applyBorder="1" applyAlignment="1">
      <alignment horizontal="center" vertical="center" wrapText="1"/>
    </xf>
    <xf numFmtId="49" fontId="35" fillId="16" borderId="1" xfId="0" applyNumberFormat="1" applyFont="1" applyFill="1" applyBorder="1" applyAlignment="1">
      <alignment horizontal="right" vertical="center"/>
    </xf>
    <xf numFmtId="0" fontId="36" fillId="7" borderId="1" xfId="0" applyFont="1" applyFill="1" applyBorder="1" applyAlignment="1">
      <alignment horizontal="center" vertical="center" wrapText="1"/>
    </xf>
    <xf numFmtId="0" fontId="34" fillId="0" borderId="0" xfId="0" applyFont="1" applyBorder="1"/>
    <xf numFmtId="0" fontId="34" fillId="0" borderId="1" xfId="0" applyFont="1" applyBorder="1"/>
    <xf numFmtId="0" fontId="20" fillId="7" borderId="7" xfId="0" applyFont="1" applyFill="1" applyBorder="1" applyAlignment="1">
      <alignment horizontal="center" vertical="center" wrapText="1"/>
    </xf>
    <xf numFmtId="49" fontId="8" fillId="5" borderId="3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right"/>
    </xf>
    <xf numFmtId="0" fontId="9" fillId="8" borderId="0" xfId="0" applyFont="1" applyFill="1" applyAlignment="1"/>
    <xf numFmtId="0" fontId="9" fillId="0" borderId="0" xfId="0" applyFont="1" applyAlignment="1"/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0" fillId="0" borderId="1" xfId="0" applyBorder="1" applyAlignment="1"/>
    <xf numFmtId="0" fontId="12" fillId="0" borderId="1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7" fillId="3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17" fillId="3" borderId="1" xfId="0" applyFont="1" applyFill="1" applyBorder="1" applyAlignment="1">
      <alignment vertical="center"/>
    </xf>
    <xf numFmtId="49" fontId="8" fillId="7" borderId="5" xfId="0" applyNumberFormat="1" applyFont="1" applyFill="1" applyBorder="1" applyAlignment="1">
      <alignment horizontal="left" vertical="center" wrapText="1"/>
    </xf>
    <xf numFmtId="49" fontId="8" fillId="7" borderId="7" xfId="0" applyNumberFormat="1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11" borderId="1" xfId="0" applyFont="1" applyFill="1" applyBorder="1" applyAlignment="1">
      <alignment horizontal="right" vertical="center"/>
    </xf>
    <xf numFmtId="0" fontId="10" fillId="11" borderId="1" xfId="0" applyFont="1" applyFill="1" applyBorder="1" applyAlignment="1"/>
    <xf numFmtId="0" fontId="21" fillId="0" borderId="1" xfId="0" applyFont="1" applyBorder="1" applyAlignment="1"/>
    <xf numFmtId="49" fontId="8" fillId="4" borderId="1" xfId="0" applyNumberFormat="1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>
      <alignment horizontal="left" vertical="center" wrapText="1"/>
    </xf>
    <xf numFmtId="49" fontId="8" fillId="7" borderId="8" xfId="0" applyNumberFormat="1" applyFont="1" applyFill="1" applyBorder="1" applyAlignment="1">
      <alignment horizontal="left" vertical="center" wrapText="1"/>
    </xf>
    <xf numFmtId="49" fontId="8" fillId="10" borderId="1" xfId="0" applyNumberFormat="1" applyFont="1" applyFill="1" applyBorder="1" applyAlignment="1">
      <alignment horizontal="right" vertical="center"/>
    </xf>
    <xf numFmtId="0" fontId="0" fillId="0" borderId="0" xfId="0" applyAlignment="1"/>
    <xf numFmtId="0" fontId="0" fillId="0" borderId="1" xfId="0" applyBorder="1" applyAlignment="1">
      <alignment horizontal="center"/>
    </xf>
  </cellXfs>
  <cellStyles count="6">
    <cellStyle name="Bad" xfId="1" builtinId="27"/>
    <cellStyle name="Normal" xfId="0" builtinId="0"/>
    <cellStyle name="Normal 2" xfId="2"/>
    <cellStyle name="Normal 2 2" xfId="3"/>
    <cellStyle name="Normal 3" xfId="4"/>
    <cellStyle name="Normal 4" xf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I24" sqref="I24"/>
    </sheetView>
  </sheetViews>
  <sheetFormatPr defaultRowHeight="14.5"/>
  <cols>
    <col min="1" max="1" width="39.453125" customWidth="1"/>
    <col min="2" max="2" width="13.54296875" customWidth="1"/>
    <col min="3" max="3" width="21.54296875" customWidth="1"/>
    <col min="7" max="7" width="10.81640625" customWidth="1"/>
    <col min="8" max="8" width="11.453125" customWidth="1"/>
    <col min="9" max="9" width="11.1796875" customWidth="1"/>
    <col min="11" max="11" width="17.1796875" customWidth="1"/>
    <col min="12" max="12" width="16" customWidth="1"/>
    <col min="13" max="13" width="14.81640625" customWidth="1"/>
    <col min="14" max="14" width="12.36328125" customWidth="1"/>
    <col min="15" max="15" width="13.36328125" customWidth="1"/>
    <col min="16" max="16" width="9.08984375" hidden="1" customWidth="1"/>
    <col min="17" max="18" width="13.36328125" customWidth="1"/>
  </cols>
  <sheetData>
    <row r="1" spans="1:18" ht="29" customHeight="1">
      <c r="A1" s="522" t="s">
        <v>11110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352"/>
      <c r="R1" s="352"/>
    </row>
    <row r="2" spans="1:18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352"/>
      <c r="R2" s="352"/>
    </row>
    <row r="3" spans="1:18" ht="60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7</v>
      </c>
      <c r="I3" s="200" t="s">
        <v>8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347" t="s">
        <v>11162</v>
      </c>
      <c r="R3" s="200" t="s">
        <v>11183</v>
      </c>
    </row>
    <row r="4" spans="1:18" ht="15" customHeight="1">
      <c r="A4" s="266" t="s">
        <v>10</v>
      </c>
      <c r="B4" s="266" t="s">
        <v>11</v>
      </c>
      <c r="C4" s="267" t="s">
        <v>12</v>
      </c>
      <c r="D4" s="266" t="s">
        <v>13</v>
      </c>
      <c r="E4" s="268" t="s">
        <v>14</v>
      </c>
      <c r="F4" s="268" t="s">
        <v>15</v>
      </c>
      <c r="G4" s="268" t="s">
        <v>16</v>
      </c>
      <c r="H4" s="269">
        <v>42278</v>
      </c>
      <c r="I4" s="270">
        <v>43738</v>
      </c>
      <c r="J4" s="344" t="s">
        <v>32</v>
      </c>
      <c r="K4" s="271">
        <v>93</v>
      </c>
      <c r="L4" s="271">
        <v>93</v>
      </c>
      <c r="M4" s="110">
        <v>93</v>
      </c>
      <c r="N4" s="110">
        <v>93</v>
      </c>
      <c r="O4" s="271"/>
      <c r="P4" s="272">
        <v>48</v>
      </c>
      <c r="Q4" s="348">
        <v>48</v>
      </c>
      <c r="R4" s="271">
        <v>48</v>
      </c>
    </row>
    <row r="5" spans="1:18">
      <c r="A5" s="15" t="s">
        <v>18</v>
      </c>
      <c r="B5" s="15" t="s">
        <v>19</v>
      </c>
      <c r="C5" s="16" t="s">
        <v>20</v>
      </c>
      <c r="D5" s="17" t="s">
        <v>21</v>
      </c>
      <c r="E5" s="18" t="s">
        <v>14</v>
      </c>
      <c r="F5" s="18" t="s">
        <v>22</v>
      </c>
      <c r="G5" s="18" t="s">
        <v>16</v>
      </c>
      <c r="H5" s="19">
        <v>42248</v>
      </c>
      <c r="I5" s="19">
        <v>42978</v>
      </c>
      <c r="J5" s="18" t="s">
        <v>17</v>
      </c>
      <c r="K5" s="20">
        <v>35</v>
      </c>
      <c r="L5" s="20">
        <v>35</v>
      </c>
      <c r="M5" s="21">
        <v>35</v>
      </c>
      <c r="N5" s="21">
        <v>35</v>
      </c>
      <c r="O5" s="20"/>
      <c r="P5" s="20"/>
      <c r="Q5" s="349"/>
      <c r="R5" s="20"/>
    </row>
    <row r="6" spans="1:18">
      <c r="A6" s="15" t="s">
        <v>23</v>
      </c>
      <c r="B6" s="15" t="s">
        <v>24</v>
      </c>
      <c r="C6" s="16" t="s">
        <v>25</v>
      </c>
      <c r="D6" s="17" t="s">
        <v>13</v>
      </c>
      <c r="E6" s="18" t="s">
        <v>14</v>
      </c>
      <c r="F6" s="18" t="s">
        <v>26</v>
      </c>
      <c r="G6" s="18" t="s">
        <v>16</v>
      </c>
      <c r="H6" s="19">
        <v>42217</v>
      </c>
      <c r="I6" s="19">
        <v>42947</v>
      </c>
      <c r="J6" s="18" t="s">
        <v>17</v>
      </c>
      <c r="K6" s="20">
        <v>16</v>
      </c>
      <c r="L6" s="20">
        <v>16</v>
      </c>
      <c r="M6" s="21">
        <v>16</v>
      </c>
      <c r="N6" s="21">
        <v>16</v>
      </c>
      <c r="O6" s="20"/>
      <c r="P6" s="20"/>
      <c r="Q6" s="349"/>
      <c r="R6" s="20"/>
    </row>
    <row r="7" spans="1:18" s="14" customFormat="1">
      <c r="A7" s="33" t="s">
        <v>27</v>
      </c>
      <c r="B7" s="33" t="s">
        <v>28</v>
      </c>
      <c r="C7" s="34" t="s">
        <v>29</v>
      </c>
      <c r="D7" s="33" t="s">
        <v>30</v>
      </c>
      <c r="E7" s="35" t="s">
        <v>14</v>
      </c>
      <c r="F7" s="35" t="s">
        <v>31</v>
      </c>
      <c r="G7" s="35" t="s">
        <v>16</v>
      </c>
      <c r="H7" s="36">
        <v>42370</v>
      </c>
      <c r="I7" s="36">
        <v>43100</v>
      </c>
      <c r="J7" s="35" t="s">
        <v>32</v>
      </c>
      <c r="K7" s="37">
        <v>17</v>
      </c>
      <c r="L7" s="37">
        <v>17</v>
      </c>
      <c r="M7" s="32">
        <v>17</v>
      </c>
      <c r="N7" s="32">
        <v>17</v>
      </c>
      <c r="O7" s="37">
        <v>17</v>
      </c>
      <c r="P7" s="37"/>
      <c r="Q7" s="350"/>
      <c r="R7" s="37"/>
    </row>
    <row r="8" spans="1:18">
      <c r="A8" s="38" t="s">
        <v>33</v>
      </c>
      <c r="B8" s="38" t="s">
        <v>34</v>
      </c>
      <c r="C8" s="39" t="s">
        <v>35</v>
      </c>
      <c r="D8" s="40" t="s">
        <v>13</v>
      </c>
      <c r="E8" s="41" t="s">
        <v>14</v>
      </c>
      <c r="F8" s="41" t="s">
        <v>15</v>
      </c>
      <c r="G8" s="41" t="s">
        <v>16</v>
      </c>
      <c r="H8" s="42">
        <v>42278</v>
      </c>
      <c r="I8" s="42">
        <v>43008</v>
      </c>
      <c r="J8" s="41" t="s">
        <v>17</v>
      </c>
      <c r="K8" s="43">
        <v>24</v>
      </c>
      <c r="L8" s="43">
        <v>24</v>
      </c>
      <c r="M8" s="44">
        <v>24</v>
      </c>
      <c r="N8" s="44">
        <v>24</v>
      </c>
      <c r="O8" s="43"/>
      <c r="P8" s="43"/>
      <c r="Q8" s="351"/>
      <c r="R8" s="43"/>
    </row>
    <row r="9" spans="1:18">
      <c r="A9" s="266" t="s">
        <v>36</v>
      </c>
      <c r="B9" s="266" t="s">
        <v>37</v>
      </c>
      <c r="C9" s="267" t="s">
        <v>38</v>
      </c>
      <c r="D9" s="266" t="s">
        <v>39</v>
      </c>
      <c r="E9" s="268" t="s">
        <v>14</v>
      </c>
      <c r="F9" s="268" t="s">
        <v>40</v>
      </c>
      <c r="G9" s="268" t="s">
        <v>16</v>
      </c>
      <c r="H9" s="269">
        <v>42125</v>
      </c>
      <c r="I9" s="270">
        <v>43585</v>
      </c>
      <c r="J9" s="344" t="s">
        <v>32</v>
      </c>
      <c r="K9" s="271">
        <v>6</v>
      </c>
      <c r="L9" s="271">
        <v>6</v>
      </c>
      <c r="M9" s="110">
        <v>6</v>
      </c>
      <c r="N9" s="110">
        <v>5</v>
      </c>
      <c r="O9" s="271">
        <v>5</v>
      </c>
      <c r="P9" s="271">
        <v>5</v>
      </c>
      <c r="Q9" s="348">
        <v>5</v>
      </c>
      <c r="R9" s="271">
        <v>5</v>
      </c>
    </row>
    <row r="10" spans="1:18" ht="15.5">
      <c r="A10" s="518" t="s">
        <v>41</v>
      </c>
      <c r="B10" s="519"/>
      <c r="C10" s="519"/>
      <c r="D10" s="519"/>
      <c r="E10" s="519"/>
      <c r="F10" s="519"/>
      <c r="G10" s="519"/>
      <c r="H10" s="519"/>
      <c r="I10" s="519"/>
      <c r="J10" s="519"/>
      <c r="K10" s="353">
        <f>SUM(K4:K9)</f>
        <v>191</v>
      </c>
      <c r="L10" s="353">
        <f>SUM(L4:L9)</f>
        <v>191</v>
      </c>
      <c r="M10" s="353">
        <f>SUM(M4:M9)</f>
        <v>191</v>
      </c>
      <c r="N10" s="353">
        <f>SUM(N4:N9)</f>
        <v>190</v>
      </c>
      <c r="O10" s="353">
        <f>SUM(O4:O9)</f>
        <v>22</v>
      </c>
      <c r="P10" s="354" t="s">
        <v>42</v>
      </c>
      <c r="Q10" s="353">
        <f>SUM(Q4:Q9)</f>
        <v>53</v>
      </c>
      <c r="R10" s="355">
        <v>53</v>
      </c>
    </row>
    <row r="12" spans="1:18">
      <c r="A12" s="520" t="s">
        <v>11219</v>
      </c>
      <c r="B12" s="521"/>
      <c r="C12" s="521"/>
      <c r="D12" s="521"/>
      <c r="E12" s="521"/>
      <c r="F12" s="521"/>
      <c r="G12" s="552"/>
      <c r="H12" s="552"/>
      <c r="I12" s="552"/>
      <c r="J12" s="552"/>
    </row>
    <row r="13" spans="1:18">
      <c r="A13" t="s">
        <v>11184</v>
      </c>
    </row>
  </sheetData>
  <mergeCells count="4">
    <mergeCell ref="A10:J10"/>
    <mergeCell ref="A1:P1"/>
    <mergeCell ref="A2:P2"/>
    <mergeCell ref="A12:J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7.1796875" customWidth="1"/>
    <col min="2" max="2" width="11.36328125" customWidth="1"/>
    <col min="3" max="3" width="19.6328125" customWidth="1"/>
    <col min="4" max="4" width="11.36328125" customWidth="1"/>
    <col min="8" max="8" width="9.26953125" bestFit="1" customWidth="1"/>
    <col min="9" max="9" width="9.90625" bestFit="1" customWidth="1"/>
    <col min="10" max="10" width="9.08984375" style="383"/>
    <col min="11" max="11" width="14.90625" customWidth="1"/>
    <col min="12" max="12" width="14.7265625" customWidth="1"/>
    <col min="13" max="14" width="14.1796875" customWidth="1"/>
    <col min="15" max="15" width="15.26953125" customWidth="1"/>
    <col min="16" max="19" width="14.90625" customWidth="1"/>
    <col min="20" max="20" width="13.81640625" customWidth="1"/>
  </cols>
  <sheetData>
    <row r="1" spans="1:20" ht="29" customHeight="1">
      <c r="A1" s="522" t="s">
        <v>11115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101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 s="141" customFormat="1">
      <c r="A4" s="8" t="s">
        <v>3790</v>
      </c>
      <c r="B4" s="8" t="s">
        <v>3791</v>
      </c>
      <c r="C4" s="9" t="s">
        <v>3792</v>
      </c>
      <c r="D4" s="8" t="s">
        <v>3793</v>
      </c>
      <c r="E4" s="10" t="s">
        <v>3794</v>
      </c>
      <c r="F4" s="10" t="s">
        <v>3795</v>
      </c>
      <c r="G4" s="10" t="s">
        <v>16</v>
      </c>
      <c r="H4" s="11">
        <v>42248</v>
      </c>
      <c r="I4" s="4">
        <v>43708</v>
      </c>
      <c r="J4" s="3" t="s">
        <v>32</v>
      </c>
      <c r="K4" s="6">
        <v>188</v>
      </c>
      <c r="L4" s="5">
        <v>188</v>
      </c>
      <c r="M4" s="7">
        <v>188</v>
      </c>
      <c r="N4" s="7">
        <v>188</v>
      </c>
      <c r="O4" s="168"/>
      <c r="P4" s="3" t="s">
        <v>197</v>
      </c>
      <c r="Q4" s="189" t="s">
        <v>197</v>
      </c>
      <c r="R4" s="6">
        <v>154</v>
      </c>
      <c r="S4" s="5">
        <v>154</v>
      </c>
      <c r="T4" s="168"/>
    </row>
    <row r="5" spans="1:20" s="141" customFormat="1">
      <c r="A5" s="8" t="s">
        <v>3796</v>
      </c>
      <c r="B5" s="8" t="s">
        <v>3797</v>
      </c>
      <c r="C5" s="9" t="s">
        <v>3798</v>
      </c>
      <c r="D5" s="8" t="s">
        <v>3799</v>
      </c>
      <c r="E5" s="10" t="s">
        <v>3794</v>
      </c>
      <c r="F5" s="10" t="s">
        <v>3800</v>
      </c>
      <c r="G5" s="10" t="s">
        <v>16</v>
      </c>
      <c r="H5" s="11">
        <v>42095</v>
      </c>
      <c r="I5" s="11">
        <v>44286</v>
      </c>
      <c r="J5" s="10" t="s">
        <v>302</v>
      </c>
      <c r="K5" s="6">
        <v>68</v>
      </c>
      <c r="L5" s="5">
        <v>68</v>
      </c>
      <c r="M5" s="7">
        <v>68</v>
      </c>
      <c r="N5" s="130" t="s">
        <v>197</v>
      </c>
      <c r="O5" s="168"/>
      <c r="P5" s="5">
        <v>43</v>
      </c>
      <c r="Q5" s="48">
        <v>43</v>
      </c>
      <c r="R5" s="5">
        <v>43</v>
      </c>
      <c r="S5" s="10" t="s">
        <v>197</v>
      </c>
      <c r="T5" s="168"/>
    </row>
    <row r="6" spans="1:20" s="141" customFormat="1">
      <c r="A6" s="8" t="s">
        <v>3801</v>
      </c>
      <c r="B6" s="8" t="s">
        <v>3802</v>
      </c>
      <c r="C6" s="9" t="s">
        <v>3803</v>
      </c>
      <c r="D6" s="8" t="s">
        <v>3804</v>
      </c>
      <c r="E6" s="10" t="s">
        <v>3794</v>
      </c>
      <c r="F6" s="10" t="s">
        <v>3805</v>
      </c>
      <c r="G6" s="10" t="s">
        <v>16</v>
      </c>
      <c r="H6" s="11">
        <v>42217</v>
      </c>
      <c r="I6" s="4">
        <v>43677</v>
      </c>
      <c r="J6" s="3" t="s">
        <v>32</v>
      </c>
      <c r="K6" s="6">
        <v>99</v>
      </c>
      <c r="L6" s="6">
        <v>99</v>
      </c>
      <c r="M6" s="7">
        <v>99</v>
      </c>
      <c r="N6" s="7">
        <v>99</v>
      </c>
      <c r="O6" s="168"/>
      <c r="P6" s="3" t="s">
        <v>197</v>
      </c>
      <c r="Q6" s="48">
        <v>91</v>
      </c>
      <c r="R6" s="5">
        <v>91</v>
      </c>
      <c r="S6" s="5">
        <v>91</v>
      </c>
      <c r="T6" s="168"/>
    </row>
    <row r="7" spans="1:20" s="141" customFormat="1">
      <c r="A7" s="218" t="s">
        <v>3806</v>
      </c>
      <c r="B7" s="218" t="s">
        <v>3807</v>
      </c>
      <c r="C7" s="219" t="s">
        <v>3808</v>
      </c>
      <c r="D7" s="218" t="s">
        <v>3809</v>
      </c>
      <c r="E7" s="220" t="s">
        <v>3794</v>
      </c>
      <c r="F7" s="220" t="s">
        <v>3810</v>
      </c>
      <c r="G7" s="220" t="s">
        <v>16</v>
      </c>
      <c r="H7" s="221">
        <v>42186</v>
      </c>
      <c r="I7" s="221">
        <v>43646</v>
      </c>
      <c r="J7" s="220" t="s">
        <v>302</v>
      </c>
      <c r="K7" s="222">
        <v>203</v>
      </c>
      <c r="L7" s="222">
        <v>203</v>
      </c>
      <c r="M7" s="233">
        <v>203</v>
      </c>
      <c r="N7" s="229" t="s">
        <v>197</v>
      </c>
      <c r="O7" s="230"/>
      <c r="P7" s="220" t="s">
        <v>197</v>
      </c>
      <c r="Q7" s="220"/>
      <c r="R7" s="220"/>
      <c r="S7" s="220"/>
      <c r="T7" s="168">
        <v>203</v>
      </c>
    </row>
    <row r="8" spans="1:20" s="141" customFormat="1">
      <c r="A8" s="1" t="s">
        <v>3811</v>
      </c>
      <c r="B8" s="1" t="s">
        <v>3812</v>
      </c>
      <c r="C8" s="2" t="s">
        <v>3813</v>
      </c>
      <c r="D8" s="1" t="s">
        <v>3814</v>
      </c>
      <c r="E8" s="3" t="s">
        <v>3794</v>
      </c>
      <c r="F8" s="3" t="s">
        <v>3815</v>
      </c>
      <c r="G8" s="3" t="s">
        <v>16</v>
      </c>
      <c r="H8" s="4">
        <v>42156</v>
      </c>
      <c r="I8" s="4">
        <v>43616</v>
      </c>
      <c r="J8" s="3" t="s">
        <v>32</v>
      </c>
      <c r="K8" s="5">
        <v>54</v>
      </c>
      <c r="L8" s="5">
        <v>54</v>
      </c>
      <c r="M8" s="7">
        <v>54</v>
      </c>
      <c r="N8" s="130" t="s">
        <v>197</v>
      </c>
      <c r="O8" s="168"/>
      <c r="P8" s="5">
        <v>52</v>
      </c>
      <c r="Q8" s="48">
        <v>52</v>
      </c>
      <c r="R8" s="6">
        <v>52</v>
      </c>
      <c r="S8" s="5">
        <v>52</v>
      </c>
      <c r="T8" s="168"/>
    </row>
    <row r="9" spans="1:20" s="141" customFormat="1">
      <c r="A9" s="22" t="s">
        <v>3816</v>
      </c>
      <c r="B9" s="22" t="s">
        <v>3817</v>
      </c>
      <c r="C9" s="23" t="s">
        <v>3818</v>
      </c>
      <c r="D9" s="22" t="s">
        <v>3819</v>
      </c>
      <c r="E9" s="24" t="s">
        <v>3794</v>
      </c>
      <c r="F9" s="24" t="s">
        <v>3820</v>
      </c>
      <c r="G9" s="24" t="s">
        <v>16</v>
      </c>
      <c r="H9" s="25">
        <v>42125</v>
      </c>
      <c r="I9" s="25">
        <v>42855</v>
      </c>
      <c r="J9" s="24" t="s">
        <v>17</v>
      </c>
      <c r="K9" s="26">
        <v>15</v>
      </c>
      <c r="L9" s="26">
        <v>15</v>
      </c>
      <c r="M9" s="27">
        <v>15</v>
      </c>
      <c r="N9" s="169"/>
      <c r="O9" s="169"/>
      <c r="P9" s="169"/>
      <c r="Q9" s="169"/>
      <c r="R9" s="318"/>
      <c r="S9" s="318"/>
      <c r="T9" s="168"/>
    </row>
    <row r="10" spans="1:20" s="203" customFormat="1">
      <c r="A10" s="64" t="s">
        <v>3821</v>
      </c>
      <c r="B10" s="64" t="s">
        <v>3822</v>
      </c>
      <c r="C10" s="65" t="s">
        <v>3823</v>
      </c>
      <c r="D10" s="64" t="s">
        <v>3824</v>
      </c>
      <c r="E10" s="66" t="s">
        <v>3794</v>
      </c>
      <c r="F10" s="66" t="s">
        <v>3825</v>
      </c>
      <c r="G10" s="66" t="s">
        <v>16</v>
      </c>
      <c r="H10" s="67">
        <v>42309</v>
      </c>
      <c r="I10" s="11">
        <v>43769</v>
      </c>
      <c r="J10" s="10" t="s">
        <v>32</v>
      </c>
      <c r="K10" s="68">
        <v>130</v>
      </c>
      <c r="L10" s="68">
        <v>130</v>
      </c>
      <c r="M10" s="125">
        <v>130</v>
      </c>
      <c r="N10" s="125">
        <v>130</v>
      </c>
      <c r="O10" s="125">
        <v>130</v>
      </c>
      <c r="P10" s="170"/>
      <c r="Q10" s="170"/>
      <c r="R10" s="5">
        <v>141</v>
      </c>
      <c r="S10" s="6">
        <v>141</v>
      </c>
      <c r="T10" s="170"/>
    </row>
    <row r="11" spans="1:20" s="141" customFormat="1">
      <c r="A11" s="22" t="s">
        <v>3826</v>
      </c>
      <c r="B11" s="22" t="s">
        <v>3827</v>
      </c>
      <c r="C11" s="23" t="s">
        <v>3828</v>
      </c>
      <c r="D11" s="22" t="s">
        <v>3829</v>
      </c>
      <c r="E11" s="24" t="s">
        <v>3794</v>
      </c>
      <c r="F11" s="24" t="s">
        <v>3830</v>
      </c>
      <c r="G11" s="24" t="s">
        <v>16</v>
      </c>
      <c r="H11" s="25">
        <v>42064</v>
      </c>
      <c r="I11" s="25">
        <v>42794</v>
      </c>
      <c r="J11" s="24" t="s">
        <v>75</v>
      </c>
      <c r="K11" s="26">
        <v>0</v>
      </c>
      <c r="L11" s="169"/>
      <c r="M11" s="169"/>
      <c r="N11" s="169"/>
      <c r="O11" s="169"/>
      <c r="P11" s="169"/>
      <c r="Q11" s="169"/>
      <c r="R11" s="318"/>
      <c r="S11" s="318"/>
      <c r="T11" s="168"/>
    </row>
    <row r="12" spans="1:20" s="203" customFormat="1">
      <c r="A12" s="64" t="s">
        <v>3831</v>
      </c>
      <c r="B12" s="64" t="s">
        <v>3832</v>
      </c>
      <c r="C12" s="65" t="s">
        <v>3833</v>
      </c>
      <c r="D12" s="64" t="s">
        <v>3834</v>
      </c>
      <c r="E12" s="66" t="s">
        <v>3794</v>
      </c>
      <c r="F12" s="66" t="s">
        <v>3835</v>
      </c>
      <c r="G12" s="66" t="s">
        <v>16</v>
      </c>
      <c r="H12" s="67">
        <v>42370</v>
      </c>
      <c r="I12" s="4">
        <v>43830</v>
      </c>
      <c r="J12" s="3" t="s">
        <v>32</v>
      </c>
      <c r="K12" s="68">
        <v>61</v>
      </c>
      <c r="L12" s="66" t="s">
        <v>235</v>
      </c>
      <c r="M12" s="125">
        <v>61</v>
      </c>
      <c r="N12" s="125">
        <v>61</v>
      </c>
      <c r="O12" s="166" t="s">
        <v>3836</v>
      </c>
      <c r="P12" s="170"/>
      <c r="Q12" s="170"/>
      <c r="R12" s="5">
        <v>32</v>
      </c>
      <c r="S12" s="5">
        <v>32</v>
      </c>
      <c r="T12" s="170"/>
    </row>
    <row r="13" spans="1:20" s="141" customFormat="1">
      <c r="A13" s="8" t="s">
        <v>3837</v>
      </c>
      <c r="B13" s="8" t="s">
        <v>3838</v>
      </c>
      <c r="C13" s="9" t="s">
        <v>3839</v>
      </c>
      <c r="D13" s="8" t="s">
        <v>3840</v>
      </c>
      <c r="E13" s="10" t="s">
        <v>3794</v>
      </c>
      <c r="F13" s="10" t="s">
        <v>3841</v>
      </c>
      <c r="G13" s="10" t="s">
        <v>16</v>
      </c>
      <c r="H13" s="11">
        <v>42278</v>
      </c>
      <c r="I13" s="11">
        <v>43738</v>
      </c>
      <c r="J13" s="10" t="s">
        <v>32</v>
      </c>
      <c r="K13" s="6">
        <v>85</v>
      </c>
      <c r="L13" s="5">
        <v>85</v>
      </c>
      <c r="M13" s="7">
        <v>85</v>
      </c>
      <c r="N13" s="7">
        <v>85</v>
      </c>
      <c r="O13" s="130" t="s">
        <v>197</v>
      </c>
      <c r="P13" s="3" t="s">
        <v>197</v>
      </c>
      <c r="Q13" s="48">
        <v>69</v>
      </c>
      <c r="R13" s="6">
        <v>69</v>
      </c>
      <c r="S13" s="6">
        <v>69</v>
      </c>
      <c r="T13" s="168"/>
    </row>
    <row r="14" spans="1:20" s="141" customFormat="1">
      <c r="A14" s="22" t="s">
        <v>3842</v>
      </c>
      <c r="B14" s="22" t="s">
        <v>3843</v>
      </c>
      <c r="C14" s="23" t="s">
        <v>3844</v>
      </c>
      <c r="D14" s="22" t="s">
        <v>3809</v>
      </c>
      <c r="E14" s="24" t="s">
        <v>3794</v>
      </c>
      <c r="F14" s="24" t="s">
        <v>3845</v>
      </c>
      <c r="G14" s="24" t="s">
        <v>16</v>
      </c>
      <c r="H14" s="25">
        <v>42339</v>
      </c>
      <c r="I14" s="25">
        <v>43069</v>
      </c>
      <c r="J14" s="24" t="s">
        <v>17</v>
      </c>
      <c r="K14" s="26">
        <v>40</v>
      </c>
      <c r="L14" s="26">
        <v>40</v>
      </c>
      <c r="M14" s="27">
        <v>40</v>
      </c>
      <c r="N14" s="27">
        <v>40</v>
      </c>
      <c r="O14" s="135" t="s">
        <v>3846</v>
      </c>
      <c r="P14" s="169"/>
      <c r="Q14" s="169"/>
      <c r="R14" s="318"/>
      <c r="S14" s="318"/>
      <c r="T14" s="168"/>
    </row>
    <row r="15" spans="1:20" s="141" customFormat="1">
      <c r="A15" s="64" t="s">
        <v>3847</v>
      </c>
      <c r="B15" s="64" t="s">
        <v>3848</v>
      </c>
      <c r="C15" s="65" t="s">
        <v>3849</v>
      </c>
      <c r="D15" s="64" t="s">
        <v>3850</v>
      </c>
      <c r="E15" s="66" t="s">
        <v>3794</v>
      </c>
      <c r="F15" s="66" t="s">
        <v>3851</v>
      </c>
      <c r="G15" s="66" t="s">
        <v>16</v>
      </c>
      <c r="H15" s="67">
        <v>42064</v>
      </c>
      <c r="I15" s="11">
        <v>44255</v>
      </c>
      <c r="J15" s="10" t="s">
        <v>302</v>
      </c>
      <c r="K15" s="68">
        <v>75</v>
      </c>
      <c r="L15" s="169"/>
      <c r="M15" s="169"/>
      <c r="N15" s="130" t="s">
        <v>197</v>
      </c>
      <c r="O15" s="130" t="s">
        <v>3852</v>
      </c>
      <c r="P15" s="5">
        <v>76</v>
      </c>
      <c r="Q15" s="48">
        <v>76</v>
      </c>
      <c r="R15" s="5">
        <v>76</v>
      </c>
      <c r="S15" s="5"/>
      <c r="T15" s="168"/>
    </row>
    <row r="16" spans="1:20" s="141" customFormat="1">
      <c r="A16" s="22" t="s">
        <v>3853</v>
      </c>
      <c r="B16" s="22" t="s">
        <v>3854</v>
      </c>
      <c r="C16" s="23" t="s">
        <v>3855</v>
      </c>
      <c r="D16" s="22" t="s">
        <v>3856</v>
      </c>
      <c r="E16" s="24" t="s">
        <v>3794</v>
      </c>
      <c r="F16" s="24" t="s">
        <v>3857</v>
      </c>
      <c r="G16" s="24" t="s">
        <v>241</v>
      </c>
      <c r="H16" s="25">
        <v>42121</v>
      </c>
      <c r="I16" s="25">
        <v>43555</v>
      </c>
      <c r="J16" s="24" t="s">
        <v>32</v>
      </c>
      <c r="K16" s="24"/>
      <c r="L16" s="24"/>
      <c r="M16" s="135"/>
      <c r="N16" s="135" t="s">
        <v>197</v>
      </c>
      <c r="O16" s="135" t="s">
        <v>197</v>
      </c>
      <c r="P16" s="26">
        <v>15</v>
      </c>
      <c r="Q16" s="77">
        <v>15</v>
      </c>
      <c r="R16" s="26">
        <v>15</v>
      </c>
      <c r="S16" s="26"/>
      <c r="T16" s="168"/>
    </row>
    <row r="17" spans="1:20" s="141" customFormat="1">
      <c r="A17" s="22" t="s">
        <v>3858</v>
      </c>
      <c r="B17" s="22" t="s">
        <v>3859</v>
      </c>
      <c r="C17" s="23" t="s">
        <v>3860</v>
      </c>
      <c r="D17" s="22" t="s">
        <v>3861</v>
      </c>
      <c r="E17" s="24" t="s">
        <v>3794</v>
      </c>
      <c r="F17" s="24" t="s">
        <v>3862</v>
      </c>
      <c r="G17" s="24" t="s">
        <v>16</v>
      </c>
      <c r="H17" s="25">
        <v>42036</v>
      </c>
      <c r="I17" s="25">
        <v>43496</v>
      </c>
      <c r="J17" s="24" t="s">
        <v>32</v>
      </c>
      <c r="K17" s="26">
        <v>14</v>
      </c>
      <c r="L17" s="26">
        <v>14</v>
      </c>
      <c r="M17" s="27">
        <v>14</v>
      </c>
      <c r="N17" s="27">
        <v>19</v>
      </c>
      <c r="O17" s="135" t="s">
        <v>3863</v>
      </c>
      <c r="P17" s="26">
        <v>19</v>
      </c>
      <c r="Q17" s="77">
        <v>19</v>
      </c>
      <c r="R17" s="26">
        <v>19</v>
      </c>
      <c r="S17" s="26"/>
      <c r="T17" s="168"/>
    </row>
    <row r="18" spans="1:20" s="141" customFormat="1">
      <c r="A18" s="1" t="s">
        <v>3864</v>
      </c>
      <c r="B18" s="1" t="s">
        <v>3859</v>
      </c>
      <c r="C18" s="2" t="s">
        <v>3865</v>
      </c>
      <c r="D18" s="1" t="s">
        <v>3866</v>
      </c>
      <c r="E18" s="3" t="s">
        <v>3794</v>
      </c>
      <c r="F18" s="3" t="s">
        <v>3867</v>
      </c>
      <c r="G18" s="3" t="s">
        <v>16</v>
      </c>
      <c r="H18" s="4">
        <v>42064</v>
      </c>
      <c r="I18" s="11">
        <v>44255</v>
      </c>
      <c r="J18" s="10" t="s">
        <v>302</v>
      </c>
      <c r="K18" s="5">
        <v>18</v>
      </c>
      <c r="L18" s="5">
        <v>18</v>
      </c>
      <c r="M18" s="7">
        <v>18</v>
      </c>
      <c r="N18" s="130" t="s">
        <v>197</v>
      </c>
      <c r="O18" s="130" t="s">
        <v>197</v>
      </c>
      <c r="P18" s="6">
        <v>16</v>
      </c>
      <c r="Q18" s="48">
        <v>16</v>
      </c>
      <c r="R18" s="5">
        <v>16</v>
      </c>
      <c r="S18" s="5"/>
      <c r="T18" s="168"/>
    </row>
    <row r="19" spans="1:20" s="141" customFormat="1">
      <c r="A19" s="8" t="s">
        <v>3868</v>
      </c>
      <c r="B19" s="8" t="s">
        <v>3869</v>
      </c>
      <c r="C19" s="9" t="s">
        <v>3870</v>
      </c>
      <c r="D19" s="8" t="s">
        <v>3871</v>
      </c>
      <c r="E19" s="10" t="s">
        <v>3794</v>
      </c>
      <c r="F19" s="10" t="s">
        <v>3872</v>
      </c>
      <c r="G19" s="10" t="s">
        <v>16</v>
      </c>
      <c r="H19" s="11">
        <v>42036</v>
      </c>
      <c r="I19" s="11">
        <v>44227</v>
      </c>
      <c r="J19" s="10" t="s">
        <v>302</v>
      </c>
      <c r="K19" s="6">
        <v>91</v>
      </c>
      <c r="L19" s="5">
        <v>91</v>
      </c>
      <c r="M19" s="7">
        <v>91</v>
      </c>
      <c r="N19" s="7">
        <v>90</v>
      </c>
      <c r="O19" s="130" t="s">
        <v>3873</v>
      </c>
      <c r="P19" s="5">
        <v>90</v>
      </c>
      <c r="Q19" s="48">
        <v>90</v>
      </c>
      <c r="R19" s="5">
        <v>90</v>
      </c>
      <c r="S19" s="5"/>
      <c r="T19" s="168"/>
    </row>
    <row r="20" spans="1:20" s="141" customFormat="1">
      <c r="A20" s="22" t="s">
        <v>3874</v>
      </c>
      <c r="B20" s="22" t="s">
        <v>3875</v>
      </c>
      <c r="C20" s="23" t="s">
        <v>3876</v>
      </c>
      <c r="D20" s="22" t="s">
        <v>3840</v>
      </c>
      <c r="E20" s="24" t="s">
        <v>3794</v>
      </c>
      <c r="F20" s="24" t="s">
        <v>3877</v>
      </c>
      <c r="G20" s="24" t="s">
        <v>16</v>
      </c>
      <c r="H20" s="25">
        <v>42278</v>
      </c>
      <c r="I20" s="25">
        <v>43008</v>
      </c>
      <c r="J20" s="24" t="s">
        <v>17</v>
      </c>
      <c r="K20" s="26">
        <v>49</v>
      </c>
      <c r="L20" s="26">
        <v>49</v>
      </c>
      <c r="M20" s="27">
        <v>49</v>
      </c>
      <c r="N20" s="27">
        <v>49</v>
      </c>
      <c r="O20" s="169"/>
      <c r="P20" s="169"/>
      <c r="Q20" s="169"/>
      <c r="R20" s="318"/>
      <c r="S20" s="318"/>
      <c r="T20" s="168"/>
    </row>
    <row r="21" spans="1:20" s="141" customFormat="1">
      <c r="A21" s="22" t="s">
        <v>3878</v>
      </c>
      <c r="B21" s="22" t="s">
        <v>3879</v>
      </c>
      <c r="C21" s="23" t="s">
        <v>3880</v>
      </c>
      <c r="D21" s="22" t="s">
        <v>3881</v>
      </c>
      <c r="E21" s="24" t="s">
        <v>3794</v>
      </c>
      <c r="F21" s="24" t="s">
        <v>3882</v>
      </c>
      <c r="G21" s="24" t="s">
        <v>16</v>
      </c>
      <c r="H21" s="25">
        <v>42309</v>
      </c>
      <c r="I21" s="25">
        <v>43039</v>
      </c>
      <c r="J21" s="24" t="s">
        <v>75</v>
      </c>
      <c r="K21" s="24"/>
      <c r="L21" s="169"/>
      <c r="M21" s="169"/>
      <c r="N21" s="169"/>
      <c r="O21" s="169"/>
      <c r="P21" s="169"/>
      <c r="Q21" s="169"/>
      <c r="R21" s="318"/>
      <c r="S21" s="318"/>
      <c r="T21" s="168"/>
    </row>
    <row r="22" spans="1:20" s="141" customFormat="1">
      <c r="A22" s="22" t="s">
        <v>3883</v>
      </c>
      <c r="B22" s="22" t="s">
        <v>3884</v>
      </c>
      <c r="C22" s="23" t="s">
        <v>3885</v>
      </c>
      <c r="D22" s="22" t="s">
        <v>3886</v>
      </c>
      <c r="E22" s="24" t="s">
        <v>3794</v>
      </c>
      <c r="F22" s="24" t="s">
        <v>3887</v>
      </c>
      <c r="G22" s="24" t="s">
        <v>16</v>
      </c>
      <c r="H22" s="25">
        <v>42186</v>
      </c>
      <c r="I22" s="25">
        <v>42916</v>
      </c>
      <c r="J22" s="24" t="s">
        <v>17</v>
      </c>
      <c r="K22" s="24"/>
      <c r="L22" s="24"/>
      <c r="M22" s="169"/>
      <c r="N22" s="169"/>
      <c r="O22" s="169"/>
      <c r="P22" s="169"/>
      <c r="Q22" s="169"/>
      <c r="R22" s="318"/>
      <c r="S22" s="318"/>
      <c r="T22" s="168"/>
    </row>
    <row r="23" spans="1:20" s="141" customFormat="1">
      <c r="A23" s="22" t="s">
        <v>3888</v>
      </c>
      <c r="B23" s="22" t="s">
        <v>3889</v>
      </c>
      <c r="C23" s="23" t="s">
        <v>3890</v>
      </c>
      <c r="D23" s="22" t="s">
        <v>3861</v>
      </c>
      <c r="E23" s="24" t="s">
        <v>3794</v>
      </c>
      <c r="F23" s="24" t="s">
        <v>3891</v>
      </c>
      <c r="G23" s="24" t="s">
        <v>16</v>
      </c>
      <c r="H23" s="25">
        <v>42278</v>
      </c>
      <c r="I23" s="25">
        <v>43008</v>
      </c>
      <c r="J23" s="24" t="s">
        <v>17</v>
      </c>
      <c r="K23" s="26">
        <v>37</v>
      </c>
      <c r="L23" s="26">
        <v>37</v>
      </c>
      <c r="M23" s="169"/>
      <c r="N23" s="169"/>
      <c r="O23" s="169"/>
      <c r="P23" s="169"/>
      <c r="Q23" s="169"/>
      <c r="R23" s="318"/>
      <c r="S23" s="318"/>
      <c r="T23" s="168"/>
    </row>
    <row r="24" spans="1:20" s="141" customFormat="1">
      <c r="A24" s="22" t="s">
        <v>3888</v>
      </c>
      <c r="B24" s="22" t="s">
        <v>3889</v>
      </c>
      <c r="C24" s="23" t="s">
        <v>3890</v>
      </c>
      <c r="D24" s="22" t="s">
        <v>3861</v>
      </c>
      <c r="E24" s="24" t="s">
        <v>3794</v>
      </c>
      <c r="F24" s="24" t="s">
        <v>3891</v>
      </c>
      <c r="G24" s="24" t="s">
        <v>16</v>
      </c>
      <c r="H24" s="25">
        <v>42278</v>
      </c>
      <c r="I24" s="25">
        <v>43008</v>
      </c>
      <c r="J24" s="24" t="s">
        <v>59</v>
      </c>
      <c r="K24" s="26">
        <v>37</v>
      </c>
      <c r="L24" s="26">
        <v>37</v>
      </c>
      <c r="M24" s="27">
        <v>37</v>
      </c>
      <c r="N24" s="27">
        <v>37</v>
      </c>
      <c r="O24" s="169"/>
      <c r="P24" s="169"/>
      <c r="Q24" s="169"/>
      <c r="R24" s="318"/>
      <c r="S24" s="318"/>
      <c r="T24" s="168"/>
    </row>
    <row r="25" spans="1:20" s="141" customFormat="1">
      <c r="A25" s="64" t="s">
        <v>3892</v>
      </c>
      <c r="B25" s="64" t="s">
        <v>3893</v>
      </c>
      <c r="C25" s="65" t="s">
        <v>3894</v>
      </c>
      <c r="D25" s="64" t="s">
        <v>3881</v>
      </c>
      <c r="E25" s="66" t="s">
        <v>3794</v>
      </c>
      <c r="F25" s="66" t="s">
        <v>3895</v>
      </c>
      <c r="G25" s="66" t="s">
        <v>16</v>
      </c>
      <c r="H25" s="67">
        <v>42278</v>
      </c>
      <c r="I25" s="11">
        <v>43738</v>
      </c>
      <c r="J25" s="10" t="s">
        <v>32</v>
      </c>
      <c r="K25" s="68">
        <v>386</v>
      </c>
      <c r="L25" s="68">
        <v>386</v>
      </c>
      <c r="M25" s="125">
        <v>386</v>
      </c>
      <c r="N25" s="125">
        <v>386</v>
      </c>
      <c r="O25" s="169"/>
      <c r="P25" s="170"/>
      <c r="Q25" s="170"/>
      <c r="R25" s="5">
        <v>206</v>
      </c>
      <c r="S25" s="6">
        <v>206</v>
      </c>
      <c r="T25" s="168"/>
    </row>
    <row r="26" spans="1:20" s="141" customFormat="1">
      <c r="A26" s="22" t="s">
        <v>3896</v>
      </c>
      <c r="B26" s="22" t="s">
        <v>3897</v>
      </c>
      <c r="C26" s="23" t="s">
        <v>3898</v>
      </c>
      <c r="D26" s="22" t="s">
        <v>3899</v>
      </c>
      <c r="E26" s="24" t="s">
        <v>3794</v>
      </c>
      <c r="F26" s="24" t="s">
        <v>3900</v>
      </c>
      <c r="G26" s="24" t="s">
        <v>16</v>
      </c>
      <c r="H26" s="25">
        <v>42278</v>
      </c>
      <c r="I26" s="25">
        <v>43008</v>
      </c>
      <c r="J26" s="24" t="s">
        <v>17</v>
      </c>
      <c r="K26" s="26">
        <v>249</v>
      </c>
      <c r="L26" s="26">
        <v>249</v>
      </c>
      <c r="M26" s="27">
        <v>249</v>
      </c>
      <c r="N26" s="27">
        <v>249</v>
      </c>
      <c r="O26" s="169"/>
      <c r="P26" s="169"/>
      <c r="Q26" s="169"/>
      <c r="R26" s="318"/>
      <c r="S26" s="318"/>
      <c r="T26" s="168"/>
    </row>
    <row r="27" spans="1:20" s="141" customFormat="1">
      <c r="A27" s="22" t="s">
        <v>3901</v>
      </c>
      <c r="B27" s="22" t="s">
        <v>3902</v>
      </c>
      <c r="C27" s="23" t="s">
        <v>3903</v>
      </c>
      <c r="D27" s="22" t="s">
        <v>3904</v>
      </c>
      <c r="E27" s="24" t="s">
        <v>3794</v>
      </c>
      <c r="F27" s="24" t="s">
        <v>3905</v>
      </c>
      <c r="G27" s="24" t="s">
        <v>241</v>
      </c>
      <c r="H27" s="25">
        <v>42010</v>
      </c>
      <c r="I27" s="25">
        <v>43100</v>
      </c>
      <c r="J27" s="24" t="s">
        <v>32</v>
      </c>
      <c r="K27" s="24"/>
      <c r="L27" s="24"/>
      <c r="M27" s="135"/>
      <c r="N27" s="135"/>
      <c r="O27" s="135"/>
      <c r="P27" s="169"/>
      <c r="Q27" s="169"/>
      <c r="R27" s="318"/>
      <c r="S27" s="318"/>
      <c r="T27" s="168"/>
    </row>
    <row r="28" spans="1:20" s="141" customFormat="1">
      <c r="A28" s="22" t="s">
        <v>3906</v>
      </c>
      <c r="B28" s="22" t="s">
        <v>3907</v>
      </c>
      <c r="C28" s="23" t="s">
        <v>3908</v>
      </c>
      <c r="D28" s="22" t="s">
        <v>3909</v>
      </c>
      <c r="E28" s="24" t="s">
        <v>3794</v>
      </c>
      <c r="F28" s="24" t="s">
        <v>3910</v>
      </c>
      <c r="G28" s="24" t="s">
        <v>16</v>
      </c>
      <c r="H28" s="25">
        <v>42036</v>
      </c>
      <c r="I28" s="25">
        <v>43555</v>
      </c>
      <c r="J28" s="24" t="s">
        <v>32</v>
      </c>
      <c r="K28" s="26">
        <v>23</v>
      </c>
      <c r="L28" s="26">
        <v>23</v>
      </c>
      <c r="M28" s="27">
        <v>23</v>
      </c>
      <c r="N28" s="135" t="s">
        <v>197</v>
      </c>
      <c r="O28" s="135" t="s">
        <v>197</v>
      </c>
      <c r="P28" s="169"/>
      <c r="Q28" s="169"/>
      <c r="R28" s="26">
        <v>23</v>
      </c>
      <c r="S28" s="26"/>
      <c r="T28" s="168"/>
    </row>
    <row r="29" spans="1:20" s="141" customFormat="1">
      <c r="A29" s="8" t="s">
        <v>3911</v>
      </c>
      <c r="B29" s="8" t="s">
        <v>3912</v>
      </c>
      <c r="C29" s="9" t="s">
        <v>3913</v>
      </c>
      <c r="D29" s="8" t="s">
        <v>3914</v>
      </c>
      <c r="E29" s="10" t="s">
        <v>3794</v>
      </c>
      <c r="F29" s="10" t="s">
        <v>3915</v>
      </c>
      <c r="G29" s="10" t="s">
        <v>16</v>
      </c>
      <c r="H29" s="11">
        <v>42095</v>
      </c>
      <c r="I29" s="11">
        <v>44286</v>
      </c>
      <c r="J29" s="10" t="s">
        <v>302</v>
      </c>
      <c r="K29" s="6">
        <v>201</v>
      </c>
      <c r="L29" s="5">
        <v>201</v>
      </c>
      <c r="M29" s="7">
        <v>201</v>
      </c>
      <c r="N29" s="130" t="s">
        <v>197</v>
      </c>
      <c r="O29" s="130" t="s">
        <v>197</v>
      </c>
      <c r="P29" s="168"/>
      <c r="Q29" s="168"/>
      <c r="R29" s="6">
        <v>182</v>
      </c>
      <c r="S29" s="6"/>
      <c r="T29" s="168"/>
    </row>
    <row r="30" spans="1:20" s="141" customFormat="1">
      <c r="A30" s="22" t="s">
        <v>3916</v>
      </c>
      <c r="B30" s="22" t="s">
        <v>3917</v>
      </c>
      <c r="C30" s="23" t="s">
        <v>3918</v>
      </c>
      <c r="D30" s="22" t="s">
        <v>3919</v>
      </c>
      <c r="E30" s="24" t="s">
        <v>3794</v>
      </c>
      <c r="F30" s="24" t="s">
        <v>3920</v>
      </c>
      <c r="G30" s="24" t="s">
        <v>16</v>
      </c>
      <c r="H30" s="25">
        <v>42064</v>
      </c>
      <c r="I30" s="25">
        <v>42794</v>
      </c>
      <c r="J30" s="24" t="s">
        <v>17</v>
      </c>
      <c r="K30" s="26">
        <v>32</v>
      </c>
      <c r="L30" s="26">
        <v>32</v>
      </c>
      <c r="M30" s="27">
        <v>32</v>
      </c>
      <c r="N30" s="169"/>
      <c r="O30" s="169"/>
      <c r="P30" s="169"/>
      <c r="Q30" s="169"/>
      <c r="R30" s="318"/>
      <c r="S30" s="318"/>
      <c r="T30" s="168"/>
    </row>
    <row r="31" spans="1:20" s="141" customFormat="1">
      <c r="A31" s="22" t="s">
        <v>3921</v>
      </c>
      <c r="B31" s="22" t="s">
        <v>3922</v>
      </c>
      <c r="C31" s="23" t="s">
        <v>3923</v>
      </c>
      <c r="D31" s="22" t="s">
        <v>3924</v>
      </c>
      <c r="E31" s="24" t="s">
        <v>3794</v>
      </c>
      <c r="F31" s="24" t="s">
        <v>3925</v>
      </c>
      <c r="G31" s="24" t="s">
        <v>16</v>
      </c>
      <c r="H31" s="25">
        <v>42278</v>
      </c>
      <c r="I31" s="25">
        <v>43008</v>
      </c>
      <c r="J31" s="24" t="s">
        <v>17</v>
      </c>
      <c r="K31" s="26">
        <v>61</v>
      </c>
      <c r="L31" s="26">
        <v>61</v>
      </c>
      <c r="M31" s="27">
        <v>61</v>
      </c>
      <c r="N31" s="27">
        <v>61</v>
      </c>
      <c r="O31" s="169"/>
      <c r="P31" s="169"/>
      <c r="Q31" s="169"/>
      <c r="R31" s="318"/>
      <c r="S31" s="318"/>
      <c r="T31" s="168"/>
    </row>
    <row r="32" spans="1:20" s="141" customFormat="1">
      <c r="A32" s="22" t="s">
        <v>3926</v>
      </c>
      <c r="B32" s="22" t="s">
        <v>3927</v>
      </c>
      <c r="C32" s="23" t="s">
        <v>3928</v>
      </c>
      <c r="D32" s="22" t="s">
        <v>3929</v>
      </c>
      <c r="E32" s="24" t="s">
        <v>3794</v>
      </c>
      <c r="F32" s="24" t="s">
        <v>3930</v>
      </c>
      <c r="G32" s="24" t="s">
        <v>16</v>
      </c>
      <c r="H32" s="25">
        <v>42156</v>
      </c>
      <c r="I32" s="25">
        <v>42886</v>
      </c>
      <c r="J32" s="24" t="s">
        <v>17</v>
      </c>
      <c r="K32" s="26">
        <v>16</v>
      </c>
      <c r="L32" s="26">
        <v>16</v>
      </c>
      <c r="M32" s="27">
        <v>16</v>
      </c>
      <c r="N32" s="169"/>
      <c r="O32" s="169"/>
      <c r="P32" s="169"/>
      <c r="Q32" s="169"/>
      <c r="R32" s="318"/>
      <c r="S32" s="318"/>
      <c r="T32" s="168"/>
    </row>
    <row r="33" spans="1:20" s="141" customFormat="1">
      <c r="A33" s="64" t="s">
        <v>3931</v>
      </c>
      <c r="B33" s="64" t="s">
        <v>3932</v>
      </c>
      <c r="C33" s="65" t="s">
        <v>3933</v>
      </c>
      <c r="D33" s="64" t="s">
        <v>3934</v>
      </c>
      <c r="E33" s="66" t="s">
        <v>3794</v>
      </c>
      <c r="F33" s="66" t="s">
        <v>3935</v>
      </c>
      <c r="G33" s="66" t="s">
        <v>16</v>
      </c>
      <c r="H33" s="67">
        <v>42278</v>
      </c>
      <c r="I33" s="4">
        <v>43738</v>
      </c>
      <c r="J33" s="3" t="s">
        <v>32</v>
      </c>
      <c r="K33" s="68">
        <v>45</v>
      </c>
      <c r="L33" s="68">
        <v>45</v>
      </c>
      <c r="M33" s="125">
        <v>45</v>
      </c>
      <c r="N33" s="125">
        <v>45</v>
      </c>
      <c r="O33" s="169"/>
      <c r="P33" s="170"/>
      <c r="Q33" s="48">
        <v>42</v>
      </c>
      <c r="R33" s="5">
        <v>42</v>
      </c>
      <c r="S33" s="5">
        <v>42</v>
      </c>
      <c r="T33" s="168"/>
    </row>
    <row r="34" spans="1:20" s="141" customFormat="1">
      <c r="A34" s="22" t="s">
        <v>3936</v>
      </c>
      <c r="B34" s="22" t="s">
        <v>3937</v>
      </c>
      <c r="C34" s="23" t="s">
        <v>3938</v>
      </c>
      <c r="D34" s="22" t="s">
        <v>3939</v>
      </c>
      <c r="E34" s="24" t="s">
        <v>3794</v>
      </c>
      <c r="F34" s="24" t="s">
        <v>3940</v>
      </c>
      <c r="G34" s="24" t="s">
        <v>16</v>
      </c>
      <c r="H34" s="25">
        <v>42125</v>
      </c>
      <c r="I34" s="25">
        <v>42855</v>
      </c>
      <c r="J34" s="24" t="s">
        <v>17</v>
      </c>
      <c r="K34" s="26">
        <v>10</v>
      </c>
      <c r="L34" s="26">
        <v>10</v>
      </c>
      <c r="M34" s="27">
        <v>10</v>
      </c>
      <c r="N34" s="169"/>
      <c r="O34" s="169"/>
      <c r="P34" s="169"/>
      <c r="Q34" s="169"/>
      <c r="R34" s="318"/>
      <c r="S34" s="318"/>
      <c r="T34" s="168"/>
    </row>
    <row r="35" spans="1:20" s="141" customFormat="1">
      <c r="A35" s="8" t="s">
        <v>3941</v>
      </c>
      <c r="B35" s="8" t="s">
        <v>3942</v>
      </c>
      <c r="C35" s="9" t="s">
        <v>3943</v>
      </c>
      <c r="D35" s="8" t="s">
        <v>3914</v>
      </c>
      <c r="E35" s="10" t="s">
        <v>3794</v>
      </c>
      <c r="F35" s="10" t="s">
        <v>3944</v>
      </c>
      <c r="G35" s="10" t="s">
        <v>16</v>
      </c>
      <c r="H35" s="11">
        <v>42370</v>
      </c>
      <c r="I35" s="4">
        <v>43830</v>
      </c>
      <c r="J35" s="3" t="s">
        <v>32</v>
      </c>
      <c r="K35" s="6">
        <v>109</v>
      </c>
      <c r="L35" s="10" t="s">
        <v>235</v>
      </c>
      <c r="M35" s="7">
        <v>109</v>
      </c>
      <c r="N35" s="125">
        <v>109</v>
      </c>
      <c r="O35" s="7">
        <v>109</v>
      </c>
      <c r="P35" s="3" t="s">
        <v>197</v>
      </c>
      <c r="Q35" s="189" t="s">
        <v>197</v>
      </c>
      <c r="R35" s="189"/>
      <c r="S35" s="5">
        <v>111</v>
      </c>
      <c r="T35" s="386">
        <v>109</v>
      </c>
    </row>
    <row r="36" spans="1:20" s="141" customFormat="1">
      <c r="A36" s="8" t="s">
        <v>3945</v>
      </c>
      <c r="B36" s="8" t="s">
        <v>3946</v>
      </c>
      <c r="C36" s="9" t="s">
        <v>3947</v>
      </c>
      <c r="D36" s="8" t="s">
        <v>3948</v>
      </c>
      <c r="E36" s="10" t="s">
        <v>3794</v>
      </c>
      <c r="F36" s="10" t="s">
        <v>3949</v>
      </c>
      <c r="G36" s="10" t="s">
        <v>16</v>
      </c>
      <c r="H36" s="11">
        <v>43040</v>
      </c>
      <c r="I36" s="4">
        <v>43769</v>
      </c>
      <c r="J36" s="3" t="s">
        <v>32</v>
      </c>
      <c r="K36" s="10"/>
      <c r="L36" s="5">
        <v>24</v>
      </c>
      <c r="M36" s="7">
        <v>24</v>
      </c>
      <c r="N36" s="7">
        <v>24</v>
      </c>
      <c r="O36" s="7">
        <v>24</v>
      </c>
      <c r="P36" s="10" t="s">
        <v>197</v>
      </c>
      <c r="Q36" s="189" t="s">
        <v>197</v>
      </c>
      <c r="R36" s="189"/>
      <c r="S36" s="5">
        <v>20</v>
      </c>
      <c r="T36" s="386">
        <v>24</v>
      </c>
    </row>
    <row r="37" spans="1:20" s="141" customFormat="1">
      <c r="A37" s="8" t="s">
        <v>3950</v>
      </c>
      <c r="B37" s="8" t="s">
        <v>3951</v>
      </c>
      <c r="C37" s="9" t="s">
        <v>3952</v>
      </c>
      <c r="D37" s="8" t="s">
        <v>3953</v>
      </c>
      <c r="E37" s="10" t="s">
        <v>3794</v>
      </c>
      <c r="F37" s="10" t="s">
        <v>3954</v>
      </c>
      <c r="G37" s="10" t="s">
        <v>16</v>
      </c>
      <c r="H37" s="11">
        <v>42036</v>
      </c>
      <c r="I37" s="4">
        <v>44227</v>
      </c>
      <c r="J37" s="3" t="s">
        <v>302</v>
      </c>
      <c r="K37" s="6">
        <v>253</v>
      </c>
      <c r="L37" s="6">
        <v>253</v>
      </c>
      <c r="M37" s="7">
        <v>253</v>
      </c>
      <c r="N37" s="7">
        <v>189</v>
      </c>
      <c r="O37" s="7">
        <v>189</v>
      </c>
      <c r="P37" s="6">
        <v>189</v>
      </c>
      <c r="Q37" s="48">
        <v>189</v>
      </c>
      <c r="R37" s="48"/>
      <c r="S37" s="3" t="s">
        <v>197</v>
      </c>
      <c r="T37" s="168"/>
    </row>
    <row r="38" spans="1:20" s="141" customFormat="1">
      <c r="A38" s="8" t="s">
        <v>3955</v>
      </c>
      <c r="B38" s="8" t="s">
        <v>3956</v>
      </c>
      <c r="C38" s="9" t="s">
        <v>3957</v>
      </c>
      <c r="D38" s="8" t="s">
        <v>3958</v>
      </c>
      <c r="E38" s="10" t="s">
        <v>3794</v>
      </c>
      <c r="F38" s="10" t="s">
        <v>3959</v>
      </c>
      <c r="G38" s="10" t="s">
        <v>16</v>
      </c>
      <c r="H38" s="11">
        <v>42036</v>
      </c>
      <c r="I38" s="4">
        <v>44227</v>
      </c>
      <c r="J38" s="3" t="s">
        <v>302</v>
      </c>
      <c r="K38" s="6">
        <v>92</v>
      </c>
      <c r="L38" s="5">
        <v>92</v>
      </c>
      <c r="M38" s="7">
        <v>92</v>
      </c>
      <c r="N38" s="7">
        <v>86</v>
      </c>
      <c r="O38" s="7">
        <v>86</v>
      </c>
      <c r="P38" s="5">
        <v>86</v>
      </c>
      <c r="Q38" s="48">
        <v>86</v>
      </c>
      <c r="R38" s="48"/>
      <c r="S38" s="3" t="s">
        <v>197</v>
      </c>
      <c r="T38" s="168"/>
    </row>
    <row r="39" spans="1:20" s="141" customFormat="1">
      <c r="A39" s="64" t="s">
        <v>3960</v>
      </c>
      <c r="B39" s="64" t="s">
        <v>3961</v>
      </c>
      <c r="C39" s="65" t="s">
        <v>3962</v>
      </c>
      <c r="D39" s="64" t="s">
        <v>3963</v>
      </c>
      <c r="E39" s="66" t="s">
        <v>3794</v>
      </c>
      <c r="F39" s="66" t="s">
        <v>3964</v>
      </c>
      <c r="G39" s="66" t="s">
        <v>16</v>
      </c>
      <c r="H39" s="67">
        <v>42156</v>
      </c>
      <c r="I39" s="4">
        <v>43616</v>
      </c>
      <c r="J39" s="3" t="s">
        <v>32</v>
      </c>
      <c r="K39" s="68">
        <v>20</v>
      </c>
      <c r="L39" s="68">
        <v>20</v>
      </c>
      <c r="M39" s="125">
        <v>20</v>
      </c>
      <c r="N39" s="169"/>
      <c r="O39" s="170"/>
      <c r="P39" s="5">
        <v>18</v>
      </c>
      <c r="Q39" s="48">
        <v>18</v>
      </c>
      <c r="R39" s="48"/>
      <c r="S39" s="5">
        <v>18</v>
      </c>
      <c r="T39" s="168"/>
    </row>
    <row r="40" spans="1:20" s="141" customFormat="1">
      <c r="A40" s="22" t="s">
        <v>3965</v>
      </c>
      <c r="B40" s="22" t="s">
        <v>3966</v>
      </c>
      <c r="C40" s="23" t="s">
        <v>3967</v>
      </c>
      <c r="D40" s="22" t="s">
        <v>3899</v>
      </c>
      <c r="E40" s="24" t="s">
        <v>3794</v>
      </c>
      <c r="F40" s="24" t="s">
        <v>3968</v>
      </c>
      <c r="G40" s="24" t="s">
        <v>16</v>
      </c>
      <c r="H40" s="25">
        <v>42064</v>
      </c>
      <c r="I40" s="25">
        <v>42794</v>
      </c>
      <c r="J40" s="24" t="s">
        <v>17</v>
      </c>
      <c r="K40" s="26">
        <v>16</v>
      </c>
      <c r="L40" s="26">
        <v>16</v>
      </c>
      <c r="M40" s="27">
        <v>16</v>
      </c>
      <c r="N40" s="169"/>
      <c r="O40" s="169"/>
      <c r="P40" s="169"/>
      <c r="Q40" s="169"/>
      <c r="R40" s="318"/>
      <c r="S40" s="318"/>
      <c r="T40" s="168"/>
    </row>
    <row r="41" spans="1:20" s="141" customFormat="1">
      <c r="A41" s="22" t="s">
        <v>3969</v>
      </c>
      <c r="B41" s="22" t="s">
        <v>3970</v>
      </c>
      <c r="C41" s="23" t="s">
        <v>3971</v>
      </c>
      <c r="D41" s="22" t="s">
        <v>1106</v>
      </c>
      <c r="E41" s="24" t="s">
        <v>3794</v>
      </c>
      <c r="F41" s="24" t="s">
        <v>3972</v>
      </c>
      <c r="G41" s="24" t="s">
        <v>16</v>
      </c>
      <c r="H41" s="25">
        <v>42186</v>
      </c>
      <c r="I41" s="25">
        <v>43646</v>
      </c>
      <c r="J41" s="24" t="s">
        <v>302</v>
      </c>
      <c r="K41" s="26">
        <v>125</v>
      </c>
      <c r="L41" s="26">
        <v>125</v>
      </c>
      <c r="M41" s="27">
        <v>125</v>
      </c>
      <c r="N41" s="169"/>
      <c r="O41" s="169"/>
      <c r="P41" s="169"/>
      <c r="Q41" s="198" t="s">
        <v>197</v>
      </c>
      <c r="R41" s="24" t="s">
        <v>197</v>
      </c>
      <c r="S41" s="24"/>
      <c r="T41" s="168">
        <v>125</v>
      </c>
    </row>
    <row r="42" spans="1:20" s="141" customFormat="1">
      <c r="A42" s="64" t="s">
        <v>3973</v>
      </c>
      <c r="B42" s="64" t="s">
        <v>3974</v>
      </c>
      <c r="C42" s="65" t="s">
        <v>3975</v>
      </c>
      <c r="D42" s="64" t="s">
        <v>3976</v>
      </c>
      <c r="E42" s="66" t="s">
        <v>3794</v>
      </c>
      <c r="F42" s="66" t="s">
        <v>3977</v>
      </c>
      <c r="G42" s="66" t="s">
        <v>16</v>
      </c>
      <c r="H42" s="67">
        <v>42278</v>
      </c>
      <c r="I42" s="4">
        <v>43738</v>
      </c>
      <c r="J42" s="3" t="s">
        <v>32</v>
      </c>
      <c r="K42" s="68">
        <v>89</v>
      </c>
      <c r="L42" s="68">
        <v>89</v>
      </c>
      <c r="M42" s="125">
        <v>89</v>
      </c>
      <c r="N42" s="125">
        <v>89</v>
      </c>
      <c r="O42" s="169"/>
      <c r="P42" s="170"/>
      <c r="Q42" s="48">
        <v>51</v>
      </c>
      <c r="R42" s="6">
        <v>51</v>
      </c>
      <c r="S42" s="5">
        <v>51</v>
      </c>
      <c r="T42" s="168"/>
    </row>
    <row r="43" spans="1:20" s="141" customFormat="1">
      <c r="A43" s="22" t="s">
        <v>3978</v>
      </c>
      <c r="B43" s="22" t="s">
        <v>3979</v>
      </c>
      <c r="C43" s="23" t="s">
        <v>3980</v>
      </c>
      <c r="D43" s="22" t="s">
        <v>3881</v>
      </c>
      <c r="E43" s="24" t="s">
        <v>3794</v>
      </c>
      <c r="F43" s="24" t="s">
        <v>3981</v>
      </c>
      <c r="G43" s="24" t="s">
        <v>16</v>
      </c>
      <c r="H43" s="25">
        <v>42036</v>
      </c>
      <c r="I43" s="25">
        <v>42766</v>
      </c>
      <c r="J43" s="24" t="s">
        <v>75</v>
      </c>
      <c r="K43" s="26">
        <v>0</v>
      </c>
      <c r="L43" s="24"/>
      <c r="M43" s="135"/>
      <c r="N43" s="135"/>
      <c r="O43" s="169"/>
      <c r="P43" s="169"/>
      <c r="Q43" s="169"/>
      <c r="R43" s="318"/>
      <c r="S43" s="318"/>
      <c r="T43" s="168"/>
    </row>
    <row r="44" spans="1:20" s="141" customFormat="1">
      <c r="A44" s="22" t="s">
        <v>3978</v>
      </c>
      <c r="B44" s="22" t="s">
        <v>3979</v>
      </c>
      <c r="C44" s="23" t="s">
        <v>3980</v>
      </c>
      <c r="D44" s="22" t="s">
        <v>3881</v>
      </c>
      <c r="E44" s="24" t="s">
        <v>3794</v>
      </c>
      <c r="F44" s="24" t="s">
        <v>3981</v>
      </c>
      <c r="G44" s="24" t="s">
        <v>241</v>
      </c>
      <c r="H44" s="25">
        <v>42303</v>
      </c>
      <c r="I44" s="25">
        <v>43008</v>
      </c>
      <c r="J44" s="24" t="s">
        <v>17</v>
      </c>
      <c r="K44" s="24"/>
      <c r="L44" s="169"/>
      <c r="M44" s="169"/>
      <c r="N44" s="169"/>
      <c r="O44" s="169"/>
      <c r="P44" s="169"/>
      <c r="Q44" s="169"/>
      <c r="R44" s="318"/>
      <c r="S44" s="318"/>
      <c r="T44" s="168"/>
    </row>
    <row r="45" spans="1:20" s="141" customFormat="1">
      <c r="A45" s="22" t="s">
        <v>3982</v>
      </c>
      <c r="B45" s="22" t="s">
        <v>3983</v>
      </c>
      <c r="C45" s="23" t="s">
        <v>3984</v>
      </c>
      <c r="D45" s="22" t="s">
        <v>3985</v>
      </c>
      <c r="E45" s="24" t="s">
        <v>3794</v>
      </c>
      <c r="F45" s="24" t="s">
        <v>3986</v>
      </c>
      <c r="G45" s="24" t="s">
        <v>16</v>
      </c>
      <c r="H45" s="25">
        <v>42095</v>
      </c>
      <c r="I45" s="25">
        <v>42825</v>
      </c>
      <c r="J45" s="24" t="s">
        <v>75</v>
      </c>
      <c r="K45" s="24"/>
      <c r="L45" s="169"/>
      <c r="M45" s="169"/>
      <c r="N45" s="169"/>
      <c r="O45" s="169"/>
      <c r="P45" s="169"/>
      <c r="Q45" s="169"/>
      <c r="R45" s="318"/>
      <c r="S45" s="318"/>
      <c r="T45" s="168"/>
    </row>
    <row r="46" spans="1:20" s="141" customFormat="1">
      <c r="A46" s="8" t="s">
        <v>3987</v>
      </c>
      <c r="B46" s="8" t="s">
        <v>3988</v>
      </c>
      <c r="C46" s="9" t="s">
        <v>3989</v>
      </c>
      <c r="D46" s="8" t="s">
        <v>3990</v>
      </c>
      <c r="E46" s="10" t="s">
        <v>3794</v>
      </c>
      <c r="F46" s="10" t="s">
        <v>3991</v>
      </c>
      <c r="G46" s="10" t="s">
        <v>16</v>
      </c>
      <c r="H46" s="11">
        <v>42186</v>
      </c>
      <c r="I46" s="4">
        <v>43646</v>
      </c>
      <c r="J46" s="3" t="s">
        <v>32</v>
      </c>
      <c r="K46" s="6">
        <v>46</v>
      </c>
      <c r="L46" s="5">
        <v>46</v>
      </c>
      <c r="M46" s="7">
        <v>46</v>
      </c>
      <c r="N46" s="130" t="s">
        <v>197</v>
      </c>
      <c r="O46" s="168"/>
      <c r="P46" s="6">
        <v>37</v>
      </c>
      <c r="Q46" s="48">
        <v>37</v>
      </c>
      <c r="R46" s="6">
        <v>37</v>
      </c>
      <c r="S46" s="6">
        <v>37</v>
      </c>
      <c r="T46" s="168"/>
    </row>
    <row r="47" spans="1:20" s="141" customFormat="1">
      <c r="A47" s="22" t="s">
        <v>3992</v>
      </c>
      <c r="B47" s="22" t="s">
        <v>3993</v>
      </c>
      <c r="C47" s="23" t="s">
        <v>3994</v>
      </c>
      <c r="D47" s="22" t="s">
        <v>3995</v>
      </c>
      <c r="E47" s="24" t="s">
        <v>3794</v>
      </c>
      <c r="F47" s="24" t="s">
        <v>3996</v>
      </c>
      <c r="G47" s="24" t="s">
        <v>16</v>
      </c>
      <c r="H47" s="25">
        <v>42095</v>
      </c>
      <c r="I47" s="25">
        <v>43555</v>
      </c>
      <c r="J47" s="24" t="s">
        <v>32</v>
      </c>
      <c r="K47" s="26">
        <v>33</v>
      </c>
      <c r="L47" s="26">
        <v>33</v>
      </c>
      <c r="M47" s="27">
        <v>33</v>
      </c>
      <c r="N47" s="135" t="s">
        <v>197</v>
      </c>
      <c r="O47" s="169"/>
      <c r="P47" s="24" t="s">
        <v>197</v>
      </c>
      <c r="Q47" s="77">
        <v>7</v>
      </c>
      <c r="R47" s="26">
        <v>7</v>
      </c>
      <c r="S47" s="26"/>
      <c r="T47" s="168"/>
    </row>
    <row r="48" spans="1:20" s="141" customFormat="1">
      <c r="A48" s="1" t="s">
        <v>3997</v>
      </c>
      <c r="B48" s="1" t="s">
        <v>3998</v>
      </c>
      <c r="C48" s="2" t="s">
        <v>3999</v>
      </c>
      <c r="D48" s="1" t="s">
        <v>4000</v>
      </c>
      <c r="E48" s="3" t="s">
        <v>3794</v>
      </c>
      <c r="F48" s="3" t="s">
        <v>4001</v>
      </c>
      <c r="G48" s="3" t="s">
        <v>16</v>
      </c>
      <c r="H48" s="4">
        <v>42064</v>
      </c>
      <c r="I48" s="11">
        <v>44255</v>
      </c>
      <c r="J48" s="10" t="s">
        <v>302</v>
      </c>
      <c r="K48" s="5">
        <v>237</v>
      </c>
      <c r="L48" s="6">
        <v>237</v>
      </c>
      <c r="M48" s="7">
        <v>237</v>
      </c>
      <c r="N48" s="130" t="s">
        <v>197</v>
      </c>
      <c r="O48" s="168"/>
      <c r="P48" s="6">
        <v>125</v>
      </c>
      <c r="Q48" s="48">
        <v>125</v>
      </c>
      <c r="R48" s="5">
        <v>125</v>
      </c>
      <c r="S48" s="5"/>
      <c r="T48" s="168"/>
    </row>
    <row r="49" spans="1:20" s="141" customFormat="1">
      <c r="A49" s="22" t="s">
        <v>4002</v>
      </c>
      <c r="B49" s="22" t="s">
        <v>4003</v>
      </c>
      <c r="C49" s="23" t="s">
        <v>4004</v>
      </c>
      <c r="D49" s="22" t="s">
        <v>3899</v>
      </c>
      <c r="E49" s="24" t="s">
        <v>3794</v>
      </c>
      <c r="F49" s="24" t="s">
        <v>4005</v>
      </c>
      <c r="G49" s="24" t="s">
        <v>16</v>
      </c>
      <c r="H49" s="25">
        <v>42064</v>
      </c>
      <c r="I49" s="25">
        <v>42794</v>
      </c>
      <c r="J49" s="24" t="s">
        <v>17</v>
      </c>
      <c r="K49" s="26">
        <v>122</v>
      </c>
      <c r="L49" s="26">
        <v>122</v>
      </c>
      <c r="M49" s="27">
        <v>122</v>
      </c>
      <c r="N49" s="169"/>
      <c r="O49" s="169"/>
      <c r="P49" s="169"/>
      <c r="Q49" s="169"/>
      <c r="R49" s="318"/>
      <c r="S49" s="318"/>
      <c r="T49" s="168"/>
    </row>
    <row r="50" spans="1:20" s="141" customFormat="1">
      <c r="A50" s="8" t="s">
        <v>4006</v>
      </c>
      <c r="B50" s="8" t="s">
        <v>4007</v>
      </c>
      <c r="C50" s="9" t="s">
        <v>4008</v>
      </c>
      <c r="D50" s="8" t="s">
        <v>4009</v>
      </c>
      <c r="E50" s="10" t="s">
        <v>3794</v>
      </c>
      <c r="F50" s="10" t="s">
        <v>4010</v>
      </c>
      <c r="G50" s="10" t="s">
        <v>16</v>
      </c>
      <c r="H50" s="11">
        <v>42278</v>
      </c>
      <c r="I50" s="11">
        <v>43738</v>
      </c>
      <c r="J50" s="10" t="s">
        <v>32</v>
      </c>
      <c r="K50" s="6">
        <v>215</v>
      </c>
      <c r="L50" s="5">
        <v>215</v>
      </c>
      <c r="M50" s="7">
        <v>215</v>
      </c>
      <c r="N50" s="7">
        <v>215</v>
      </c>
      <c r="O50" s="168"/>
      <c r="P50" s="168"/>
      <c r="Q50" s="75">
        <v>147</v>
      </c>
      <c r="R50" s="5">
        <v>147</v>
      </c>
      <c r="S50" s="6">
        <v>147</v>
      </c>
      <c r="T50" s="168"/>
    </row>
    <row r="51" spans="1:20" s="141" customFormat="1">
      <c r="A51" s="8" t="s">
        <v>4011</v>
      </c>
      <c r="B51" s="8" t="s">
        <v>4012</v>
      </c>
      <c r="C51" s="9" t="s">
        <v>4013</v>
      </c>
      <c r="D51" s="8" t="s">
        <v>4014</v>
      </c>
      <c r="E51" s="10" t="s">
        <v>3794</v>
      </c>
      <c r="F51" s="10" t="s">
        <v>4015</v>
      </c>
      <c r="G51" s="10" t="s">
        <v>16</v>
      </c>
      <c r="H51" s="11">
        <v>42125</v>
      </c>
      <c r="I51" s="4">
        <v>43585</v>
      </c>
      <c r="J51" s="3" t="s">
        <v>32</v>
      </c>
      <c r="K51" s="6">
        <v>9</v>
      </c>
      <c r="L51" s="5">
        <v>9</v>
      </c>
      <c r="M51" s="7">
        <v>9</v>
      </c>
      <c r="N51" s="130" t="s">
        <v>197</v>
      </c>
      <c r="O51" s="168"/>
      <c r="P51" s="168"/>
      <c r="Q51" s="75">
        <v>8</v>
      </c>
      <c r="R51" s="6">
        <v>8</v>
      </c>
      <c r="S51" s="5">
        <v>8</v>
      </c>
      <c r="T51" s="168"/>
    </row>
    <row r="52" spans="1:20" s="203" customFormat="1">
      <c r="A52" s="64" t="s">
        <v>4016</v>
      </c>
      <c r="B52" s="64" t="s">
        <v>4017</v>
      </c>
      <c r="C52" s="65" t="s">
        <v>4018</v>
      </c>
      <c r="D52" s="64" t="s">
        <v>3829</v>
      </c>
      <c r="E52" s="66" t="s">
        <v>3794</v>
      </c>
      <c r="F52" s="66" t="s">
        <v>4019</v>
      </c>
      <c r="G52" s="66" t="s">
        <v>16</v>
      </c>
      <c r="H52" s="67">
        <v>42370</v>
      </c>
      <c r="I52" s="4">
        <v>43830</v>
      </c>
      <c r="J52" s="3" t="s">
        <v>32</v>
      </c>
      <c r="K52" s="68">
        <v>190</v>
      </c>
      <c r="L52" s="170"/>
      <c r="M52" s="125">
        <v>190</v>
      </c>
      <c r="N52" s="125">
        <v>190</v>
      </c>
      <c r="O52" s="125">
        <v>190</v>
      </c>
      <c r="P52" s="174"/>
      <c r="Q52" s="189" t="s">
        <v>197</v>
      </c>
      <c r="R52" s="10" t="s">
        <v>197</v>
      </c>
      <c r="S52" s="5">
        <v>160</v>
      </c>
      <c r="T52" s="170">
        <v>190</v>
      </c>
    </row>
    <row r="53" spans="1:20" s="141" customFormat="1">
      <c r="A53" s="8" t="s">
        <v>4020</v>
      </c>
      <c r="B53" s="8" t="s">
        <v>4021</v>
      </c>
      <c r="C53" s="9" t="s">
        <v>4022</v>
      </c>
      <c r="D53" s="8" t="s">
        <v>3861</v>
      </c>
      <c r="E53" s="10" t="s">
        <v>3794</v>
      </c>
      <c r="F53" s="10" t="s">
        <v>4023</v>
      </c>
      <c r="G53" s="10" t="s">
        <v>16</v>
      </c>
      <c r="H53" s="11">
        <v>42309</v>
      </c>
      <c r="I53" s="4">
        <v>43769</v>
      </c>
      <c r="J53" s="3" t="s">
        <v>32</v>
      </c>
      <c r="K53" s="6">
        <v>157</v>
      </c>
      <c r="L53" s="5">
        <v>157</v>
      </c>
      <c r="M53" s="7">
        <v>157</v>
      </c>
      <c r="N53" s="7">
        <v>157</v>
      </c>
      <c r="O53" s="7">
        <v>157</v>
      </c>
      <c r="P53" s="10" t="s">
        <v>197</v>
      </c>
      <c r="Q53" s="189" t="s">
        <v>197</v>
      </c>
      <c r="R53" s="5">
        <v>77</v>
      </c>
      <c r="S53" s="5">
        <v>77</v>
      </c>
      <c r="T53" s="386"/>
    </row>
    <row r="54" spans="1:20" s="141" customFormat="1">
      <c r="A54" s="8" t="s">
        <v>4024</v>
      </c>
      <c r="B54" s="8" t="s">
        <v>4025</v>
      </c>
      <c r="C54" s="9" t="s">
        <v>4026</v>
      </c>
      <c r="D54" s="8" t="s">
        <v>3829</v>
      </c>
      <c r="E54" s="10" t="s">
        <v>3794</v>
      </c>
      <c r="F54" s="10" t="s">
        <v>4027</v>
      </c>
      <c r="G54" s="10" t="s">
        <v>16</v>
      </c>
      <c r="H54" s="11">
        <v>42125</v>
      </c>
      <c r="I54" s="11">
        <v>43585</v>
      </c>
      <c r="J54" s="10" t="s">
        <v>32</v>
      </c>
      <c r="K54" s="6">
        <v>58</v>
      </c>
      <c r="L54" s="6">
        <v>58</v>
      </c>
      <c r="M54" s="7">
        <v>58</v>
      </c>
      <c r="N54" s="130" t="s">
        <v>197</v>
      </c>
      <c r="O54" s="130" t="s">
        <v>197</v>
      </c>
      <c r="P54" s="3" t="s">
        <v>197</v>
      </c>
      <c r="Q54" s="48">
        <v>58</v>
      </c>
      <c r="R54" s="5">
        <v>58</v>
      </c>
      <c r="S54" s="6">
        <v>58</v>
      </c>
      <c r="T54" s="168"/>
    </row>
    <row r="55" spans="1:20" s="141" customFormat="1">
      <c r="A55" s="22" t="s">
        <v>4028</v>
      </c>
      <c r="B55" s="22" t="s">
        <v>4029</v>
      </c>
      <c r="C55" s="23" t="s">
        <v>4030</v>
      </c>
      <c r="D55" s="22" t="s">
        <v>3861</v>
      </c>
      <c r="E55" s="24" t="s">
        <v>3794</v>
      </c>
      <c r="F55" s="24" t="s">
        <v>4031</v>
      </c>
      <c r="G55" s="24" t="s">
        <v>16</v>
      </c>
      <c r="H55" s="25">
        <v>42095</v>
      </c>
      <c r="I55" s="25">
        <v>43555</v>
      </c>
      <c r="J55" s="24" t="s">
        <v>32</v>
      </c>
      <c r="K55" s="26">
        <v>324</v>
      </c>
      <c r="L55" s="26">
        <v>324</v>
      </c>
      <c r="M55" s="27">
        <v>324</v>
      </c>
      <c r="N55" s="135" t="s">
        <v>197</v>
      </c>
      <c r="O55" s="27">
        <v>229</v>
      </c>
      <c r="P55" s="26">
        <v>229</v>
      </c>
      <c r="Q55" s="77">
        <v>229</v>
      </c>
      <c r="R55" s="26">
        <v>229</v>
      </c>
      <c r="S55" s="26"/>
      <c r="T55" s="168"/>
    </row>
    <row r="56" spans="1:20" s="141" customFormat="1">
      <c r="A56" s="1" t="s">
        <v>4032</v>
      </c>
      <c r="B56" s="1" t="s">
        <v>4033</v>
      </c>
      <c r="C56" s="2" t="s">
        <v>4034</v>
      </c>
      <c r="D56" s="1" t="s">
        <v>4035</v>
      </c>
      <c r="E56" s="3" t="s">
        <v>3794</v>
      </c>
      <c r="F56" s="3" t="s">
        <v>4036</v>
      </c>
      <c r="G56" s="3" t="s">
        <v>16</v>
      </c>
      <c r="H56" s="4">
        <v>42156</v>
      </c>
      <c r="I56" s="11">
        <v>43616</v>
      </c>
      <c r="J56" s="10" t="s">
        <v>32</v>
      </c>
      <c r="K56" s="5">
        <v>68</v>
      </c>
      <c r="L56" s="6">
        <v>68</v>
      </c>
      <c r="M56" s="7">
        <v>68</v>
      </c>
      <c r="N56" s="130" t="s">
        <v>197</v>
      </c>
      <c r="O56" s="168"/>
      <c r="P56" s="3" t="s">
        <v>197</v>
      </c>
      <c r="Q56" s="48">
        <v>15</v>
      </c>
      <c r="R56" s="5">
        <v>15</v>
      </c>
      <c r="S56" s="6">
        <v>15</v>
      </c>
      <c r="T56" s="168"/>
    </row>
    <row r="57" spans="1:20" s="141" customFormat="1">
      <c r="A57" s="22" t="s">
        <v>4037</v>
      </c>
      <c r="B57" s="22" t="s">
        <v>4038</v>
      </c>
      <c r="C57" s="23" t="s">
        <v>4039</v>
      </c>
      <c r="D57" s="22" t="s">
        <v>4040</v>
      </c>
      <c r="E57" s="24" t="s">
        <v>3794</v>
      </c>
      <c r="F57" s="24" t="s">
        <v>4041</v>
      </c>
      <c r="G57" s="24" t="s">
        <v>16</v>
      </c>
      <c r="H57" s="25">
        <v>42278</v>
      </c>
      <c r="I57" s="25">
        <v>43008</v>
      </c>
      <c r="J57" s="24" t="s">
        <v>17</v>
      </c>
      <c r="K57" s="26">
        <v>30</v>
      </c>
      <c r="L57" s="26">
        <v>30</v>
      </c>
      <c r="M57" s="27">
        <v>30</v>
      </c>
      <c r="N57" s="27">
        <v>30</v>
      </c>
      <c r="O57" s="169"/>
      <c r="P57" s="169"/>
      <c r="Q57" s="169"/>
      <c r="R57" s="318"/>
      <c r="S57" s="318"/>
      <c r="T57" s="168"/>
    </row>
    <row r="58" spans="1:20" s="141" customFormat="1">
      <c r="A58" s="64" t="s">
        <v>4042</v>
      </c>
      <c r="B58" s="64" t="s">
        <v>4043</v>
      </c>
      <c r="C58" s="65" t="s">
        <v>4044</v>
      </c>
      <c r="D58" s="64" t="s">
        <v>4045</v>
      </c>
      <c r="E58" s="66" t="s">
        <v>3794</v>
      </c>
      <c r="F58" s="66" t="s">
        <v>4046</v>
      </c>
      <c r="G58" s="66" t="s">
        <v>16</v>
      </c>
      <c r="H58" s="67">
        <v>42186</v>
      </c>
      <c r="I58" s="4">
        <v>43646</v>
      </c>
      <c r="J58" s="3" t="s">
        <v>32</v>
      </c>
      <c r="K58" s="68">
        <v>67</v>
      </c>
      <c r="L58" s="68">
        <v>67</v>
      </c>
      <c r="M58" s="125">
        <v>67</v>
      </c>
      <c r="N58" s="180"/>
      <c r="O58" s="170"/>
      <c r="P58" s="10" t="s">
        <v>197</v>
      </c>
      <c r="Q58" s="48">
        <v>57</v>
      </c>
      <c r="R58" s="6">
        <v>57</v>
      </c>
      <c r="S58" s="5">
        <v>57</v>
      </c>
      <c r="T58" s="168"/>
    </row>
    <row r="59" spans="1:20" s="141" customFormat="1">
      <c r="A59" s="8" t="s">
        <v>4047</v>
      </c>
      <c r="B59" s="8" t="s">
        <v>4048</v>
      </c>
      <c r="C59" s="9" t="s">
        <v>4049</v>
      </c>
      <c r="D59" s="8" t="s">
        <v>4050</v>
      </c>
      <c r="E59" s="10" t="s">
        <v>3794</v>
      </c>
      <c r="F59" s="10" t="s">
        <v>4051</v>
      </c>
      <c r="G59" s="10" t="s">
        <v>16</v>
      </c>
      <c r="H59" s="11">
        <v>42156</v>
      </c>
      <c r="I59" s="4">
        <v>43616</v>
      </c>
      <c r="J59" s="3" t="s">
        <v>32</v>
      </c>
      <c r="K59" s="6">
        <v>21</v>
      </c>
      <c r="L59" s="5">
        <v>21</v>
      </c>
      <c r="M59" s="7">
        <v>21</v>
      </c>
      <c r="N59" s="130" t="s">
        <v>197</v>
      </c>
      <c r="O59" s="168"/>
      <c r="P59" s="10" t="s">
        <v>197</v>
      </c>
      <c r="Q59" s="48">
        <v>27</v>
      </c>
      <c r="R59" s="5">
        <v>27</v>
      </c>
      <c r="S59" s="5">
        <v>27</v>
      </c>
      <c r="T59" s="168"/>
    </row>
    <row r="60" spans="1:20" s="141" customFormat="1">
      <c r="A60" s="1" t="s">
        <v>4052</v>
      </c>
      <c r="B60" s="1" t="s">
        <v>4053</v>
      </c>
      <c r="C60" s="2" t="s">
        <v>4054</v>
      </c>
      <c r="D60" s="1" t="s">
        <v>4055</v>
      </c>
      <c r="E60" s="3" t="s">
        <v>3794</v>
      </c>
      <c r="F60" s="3" t="s">
        <v>4056</v>
      </c>
      <c r="G60" s="3" t="s">
        <v>16</v>
      </c>
      <c r="H60" s="4">
        <v>42217</v>
      </c>
      <c r="I60" s="4">
        <v>43677</v>
      </c>
      <c r="J60" s="3" t="s">
        <v>32</v>
      </c>
      <c r="K60" s="5">
        <v>116</v>
      </c>
      <c r="L60" s="6">
        <v>116</v>
      </c>
      <c r="M60" s="7">
        <v>116</v>
      </c>
      <c r="N60" s="7">
        <v>116</v>
      </c>
      <c r="O60" s="168"/>
      <c r="P60" s="3" t="s">
        <v>197</v>
      </c>
      <c r="Q60" s="48">
        <v>108</v>
      </c>
      <c r="R60" s="6">
        <v>108</v>
      </c>
      <c r="S60" s="5">
        <v>108</v>
      </c>
      <c r="T60" s="168"/>
    </row>
    <row r="61" spans="1:20" s="141" customFormat="1">
      <c r="A61" s="22" t="s">
        <v>4057</v>
      </c>
      <c r="B61" s="22" t="s">
        <v>4058</v>
      </c>
      <c r="C61" s="23" t="s">
        <v>4059</v>
      </c>
      <c r="D61" s="22" t="s">
        <v>4060</v>
      </c>
      <c r="E61" s="24" t="s">
        <v>3794</v>
      </c>
      <c r="F61" s="24" t="s">
        <v>4061</v>
      </c>
      <c r="G61" s="24" t="s">
        <v>16</v>
      </c>
      <c r="H61" s="25">
        <v>42036</v>
      </c>
      <c r="I61" s="25">
        <v>42766</v>
      </c>
      <c r="J61" s="24" t="s">
        <v>75</v>
      </c>
      <c r="K61" s="26">
        <v>20</v>
      </c>
      <c r="L61" s="169"/>
      <c r="M61" s="169"/>
      <c r="N61" s="169"/>
      <c r="O61" s="169"/>
      <c r="P61" s="169"/>
      <c r="Q61" s="169"/>
      <c r="R61" s="318"/>
      <c r="S61" s="318"/>
      <c r="T61" s="168"/>
    </row>
    <row r="62" spans="1:20" s="141" customFormat="1">
      <c r="A62" s="22" t="s">
        <v>4062</v>
      </c>
      <c r="B62" s="22"/>
      <c r="C62" s="23"/>
      <c r="D62" s="22"/>
      <c r="E62" s="24"/>
      <c r="F62" s="24"/>
      <c r="G62" s="24"/>
      <c r="H62" s="25"/>
      <c r="I62" s="25"/>
      <c r="J62" s="24"/>
      <c r="K62" s="24"/>
      <c r="L62" s="26">
        <v>75</v>
      </c>
      <c r="M62" s="27">
        <v>75</v>
      </c>
      <c r="N62" s="169"/>
      <c r="O62" s="169"/>
      <c r="P62" s="169"/>
      <c r="Q62" s="169"/>
      <c r="R62" s="318"/>
      <c r="S62" s="318"/>
      <c r="T62" s="168"/>
    </row>
    <row r="63" spans="1:20" s="141" customFormat="1">
      <c r="A63" s="1" t="s">
        <v>4063</v>
      </c>
      <c r="B63" s="1" t="s">
        <v>4064</v>
      </c>
      <c r="C63" s="2" t="s">
        <v>4065</v>
      </c>
      <c r="D63" s="1" t="s">
        <v>3809</v>
      </c>
      <c r="E63" s="3" t="s">
        <v>3794</v>
      </c>
      <c r="F63" s="3" t="s">
        <v>3845</v>
      </c>
      <c r="G63" s="3" t="s">
        <v>16</v>
      </c>
      <c r="H63" s="4">
        <v>42309</v>
      </c>
      <c r="I63" s="4">
        <v>43769</v>
      </c>
      <c r="J63" s="3" t="s">
        <v>32</v>
      </c>
      <c r="K63" s="5">
        <v>197</v>
      </c>
      <c r="L63" s="6">
        <v>197</v>
      </c>
      <c r="M63" s="7">
        <v>197</v>
      </c>
      <c r="N63" s="7">
        <v>197</v>
      </c>
      <c r="O63" s="7">
        <v>197</v>
      </c>
      <c r="P63" s="168"/>
      <c r="Q63" s="48">
        <v>102</v>
      </c>
      <c r="R63" s="5">
        <v>102</v>
      </c>
      <c r="S63" s="5">
        <v>102</v>
      </c>
      <c r="T63" s="168"/>
    </row>
    <row r="64" spans="1:20" s="141" customFormat="1">
      <c r="A64" s="1" t="s">
        <v>4066</v>
      </c>
      <c r="B64" s="1" t="s">
        <v>4067</v>
      </c>
      <c r="C64" s="2" t="s">
        <v>4068</v>
      </c>
      <c r="D64" s="1" t="s">
        <v>3934</v>
      </c>
      <c r="E64" s="3" t="s">
        <v>3794</v>
      </c>
      <c r="F64" s="3" t="s">
        <v>4069</v>
      </c>
      <c r="G64" s="3" t="s">
        <v>16</v>
      </c>
      <c r="H64" s="4">
        <v>42278</v>
      </c>
      <c r="I64" s="4">
        <v>43738</v>
      </c>
      <c r="J64" s="3" t="s">
        <v>32</v>
      </c>
      <c r="K64" s="5">
        <v>276</v>
      </c>
      <c r="L64" s="6">
        <v>276</v>
      </c>
      <c r="M64" s="7">
        <v>276</v>
      </c>
      <c r="N64" s="7">
        <v>276</v>
      </c>
      <c r="O64" s="130" t="s">
        <v>197</v>
      </c>
      <c r="P64" s="168"/>
      <c r="Q64" s="48">
        <v>215</v>
      </c>
      <c r="R64" s="6">
        <v>215</v>
      </c>
      <c r="S64" s="5">
        <v>215</v>
      </c>
      <c r="T64" s="168"/>
    </row>
    <row r="65" spans="1:20" s="141" customFormat="1">
      <c r="A65" s="8" t="s">
        <v>4070</v>
      </c>
      <c r="B65" s="8" t="s">
        <v>4071</v>
      </c>
      <c r="C65" s="9" t="s">
        <v>4072</v>
      </c>
      <c r="D65" s="8" t="s">
        <v>4073</v>
      </c>
      <c r="E65" s="10" t="s">
        <v>3794</v>
      </c>
      <c r="F65" s="10" t="s">
        <v>4074</v>
      </c>
      <c r="G65" s="10" t="s">
        <v>16</v>
      </c>
      <c r="H65" s="11">
        <v>41640</v>
      </c>
      <c r="I65" s="11">
        <v>43830</v>
      </c>
      <c r="J65" s="10" t="s">
        <v>32</v>
      </c>
      <c r="K65" s="6">
        <v>39</v>
      </c>
      <c r="L65" s="5">
        <v>39</v>
      </c>
      <c r="M65" s="130" t="s">
        <v>197</v>
      </c>
      <c r="N65" s="7">
        <v>68</v>
      </c>
      <c r="O65" s="7">
        <v>68</v>
      </c>
      <c r="P65" s="168"/>
      <c r="Q65" s="189" t="s">
        <v>197</v>
      </c>
      <c r="R65" s="5">
        <v>51</v>
      </c>
      <c r="S65" s="6">
        <v>51</v>
      </c>
      <c r="T65" s="168"/>
    </row>
    <row r="66" spans="1:20" s="141" customFormat="1">
      <c r="A66" s="22" t="s">
        <v>4075</v>
      </c>
      <c r="B66" s="22" t="s">
        <v>4076</v>
      </c>
      <c r="C66" s="23" t="s">
        <v>4077</v>
      </c>
      <c r="D66" s="22" t="s">
        <v>3881</v>
      </c>
      <c r="E66" s="24" t="s">
        <v>3794</v>
      </c>
      <c r="F66" s="24" t="s">
        <v>4078</v>
      </c>
      <c r="G66" s="24" t="s">
        <v>16</v>
      </c>
      <c r="H66" s="25">
        <v>42217</v>
      </c>
      <c r="I66" s="25">
        <v>42947</v>
      </c>
      <c r="J66" s="24" t="s">
        <v>17</v>
      </c>
      <c r="K66" s="26">
        <v>73</v>
      </c>
      <c r="L66" s="26">
        <v>73</v>
      </c>
      <c r="M66" s="27">
        <v>73</v>
      </c>
      <c r="N66" s="27">
        <v>73</v>
      </c>
      <c r="O66" s="169"/>
      <c r="P66" s="169"/>
      <c r="Q66" s="169"/>
      <c r="R66" s="318"/>
      <c r="S66" s="318"/>
      <c r="T66" s="168"/>
    </row>
    <row r="67" spans="1:20" s="141" customFormat="1">
      <c r="A67" s="22" t="s">
        <v>4079</v>
      </c>
      <c r="B67" s="22" t="s">
        <v>4080</v>
      </c>
      <c r="C67" s="23" t="s">
        <v>4081</v>
      </c>
      <c r="D67" s="22" t="s">
        <v>4082</v>
      </c>
      <c r="E67" s="24" t="s">
        <v>3794</v>
      </c>
      <c r="F67" s="24" t="s">
        <v>4083</v>
      </c>
      <c r="G67" s="24" t="s">
        <v>16</v>
      </c>
      <c r="H67" s="25">
        <v>42095</v>
      </c>
      <c r="I67" s="25">
        <v>42825</v>
      </c>
      <c r="J67" s="24" t="s">
        <v>17</v>
      </c>
      <c r="K67" s="26">
        <v>8</v>
      </c>
      <c r="L67" s="26">
        <v>8</v>
      </c>
      <c r="M67" s="27">
        <v>8</v>
      </c>
      <c r="N67" s="169"/>
      <c r="O67" s="169"/>
      <c r="P67" s="169"/>
      <c r="Q67" s="169"/>
      <c r="R67" s="318"/>
      <c r="S67" s="318"/>
      <c r="T67" s="168"/>
    </row>
    <row r="68" spans="1:20" s="141" customFormat="1">
      <c r="A68" s="64" t="s">
        <v>4084</v>
      </c>
      <c r="B68" s="64" t="s">
        <v>4085</v>
      </c>
      <c r="C68" s="65" t="s">
        <v>4086</v>
      </c>
      <c r="D68" s="64" t="s">
        <v>3804</v>
      </c>
      <c r="E68" s="66" t="s">
        <v>3794</v>
      </c>
      <c r="F68" s="66" t="s">
        <v>4087</v>
      </c>
      <c r="G68" s="66" t="s">
        <v>16</v>
      </c>
      <c r="H68" s="67">
        <v>42064</v>
      </c>
      <c r="I68" s="11">
        <v>44255</v>
      </c>
      <c r="J68" s="10" t="s">
        <v>302</v>
      </c>
      <c r="K68" s="68">
        <v>156</v>
      </c>
      <c r="L68" s="68">
        <v>156</v>
      </c>
      <c r="M68" s="125">
        <v>156</v>
      </c>
      <c r="N68" s="169"/>
      <c r="O68" s="169"/>
      <c r="P68" s="170">
        <v>147</v>
      </c>
      <c r="Q68" s="48">
        <v>147</v>
      </c>
      <c r="R68" s="6">
        <v>147</v>
      </c>
      <c r="S68" s="6"/>
      <c r="T68" s="168"/>
    </row>
    <row r="69" spans="1:20" s="141" customFormat="1">
      <c r="A69" s="22" t="s">
        <v>4088</v>
      </c>
      <c r="B69" s="22" t="s">
        <v>4089</v>
      </c>
      <c r="C69" s="23" t="s">
        <v>4090</v>
      </c>
      <c r="D69" s="22" t="s">
        <v>4091</v>
      </c>
      <c r="E69" s="24" t="s">
        <v>3794</v>
      </c>
      <c r="F69" s="24" t="s">
        <v>4092</v>
      </c>
      <c r="G69" s="24" t="s">
        <v>16</v>
      </c>
      <c r="H69" s="25">
        <v>42064</v>
      </c>
      <c r="I69" s="25">
        <v>42794</v>
      </c>
      <c r="J69" s="24" t="s">
        <v>17</v>
      </c>
      <c r="K69" s="26">
        <v>7</v>
      </c>
      <c r="L69" s="26">
        <v>7</v>
      </c>
      <c r="M69" s="27">
        <v>7</v>
      </c>
      <c r="N69" s="169"/>
      <c r="O69" s="169"/>
      <c r="P69" s="169"/>
      <c r="Q69" s="169"/>
      <c r="R69" s="318"/>
      <c r="S69" s="318"/>
      <c r="T69" s="168"/>
    </row>
    <row r="70" spans="1:20" s="141" customFormat="1">
      <c r="A70" s="1" t="s">
        <v>4093</v>
      </c>
      <c r="B70" s="1" t="s">
        <v>4094</v>
      </c>
      <c r="C70" s="2" t="s">
        <v>4095</v>
      </c>
      <c r="D70" s="1" t="s">
        <v>4096</v>
      </c>
      <c r="E70" s="3" t="s">
        <v>3794</v>
      </c>
      <c r="F70" s="3" t="s">
        <v>4097</v>
      </c>
      <c r="G70" s="3" t="s">
        <v>16</v>
      </c>
      <c r="H70" s="4">
        <v>42339</v>
      </c>
      <c r="I70" s="11">
        <v>43799</v>
      </c>
      <c r="J70" s="10" t="s">
        <v>32</v>
      </c>
      <c r="K70" s="5">
        <v>17</v>
      </c>
      <c r="L70" s="5">
        <v>17</v>
      </c>
      <c r="M70" s="7">
        <v>17</v>
      </c>
      <c r="N70" s="7">
        <v>17</v>
      </c>
      <c r="O70" s="7">
        <v>17</v>
      </c>
      <c r="P70" s="10" t="s">
        <v>197</v>
      </c>
      <c r="Q70" s="10"/>
      <c r="R70" s="6">
        <v>28</v>
      </c>
      <c r="S70" s="6">
        <v>28</v>
      </c>
      <c r="T70" s="115"/>
    </row>
    <row r="71" spans="1:20" s="141" customFormat="1">
      <c r="A71" s="8" t="s">
        <v>4098</v>
      </c>
      <c r="B71" s="8" t="s">
        <v>4099</v>
      </c>
      <c r="C71" s="9" t="s">
        <v>4100</v>
      </c>
      <c r="D71" s="8" t="s">
        <v>4101</v>
      </c>
      <c r="E71" s="10" t="s">
        <v>3794</v>
      </c>
      <c r="F71" s="10" t="s">
        <v>4102</v>
      </c>
      <c r="G71" s="10" t="s">
        <v>16</v>
      </c>
      <c r="H71" s="11">
        <v>42339</v>
      </c>
      <c r="I71" s="11">
        <v>43799</v>
      </c>
      <c r="J71" s="10" t="s">
        <v>32</v>
      </c>
      <c r="K71" s="6">
        <v>101</v>
      </c>
      <c r="L71" s="5">
        <v>101</v>
      </c>
      <c r="M71" s="7">
        <v>101</v>
      </c>
      <c r="N71" s="7">
        <v>101</v>
      </c>
      <c r="O71" s="7">
        <v>101</v>
      </c>
      <c r="P71" s="3" t="s">
        <v>197</v>
      </c>
      <c r="Q71" s="3"/>
      <c r="R71" s="5">
        <v>71</v>
      </c>
      <c r="S71" s="6">
        <v>71</v>
      </c>
      <c r="T71" s="115"/>
    </row>
    <row r="72" spans="1:20" s="141" customFormat="1">
      <c r="A72" s="1" t="s">
        <v>4103</v>
      </c>
      <c r="B72" s="1" t="s">
        <v>4104</v>
      </c>
      <c r="C72" s="2" t="s">
        <v>4105</v>
      </c>
      <c r="D72" s="1" t="s">
        <v>4009</v>
      </c>
      <c r="E72" s="3" t="s">
        <v>3794</v>
      </c>
      <c r="F72" s="3" t="s">
        <v>4106</v>
      </c>
      <c r="G72" s="3" t="s">
        <v>16</v>
      </c>
      <c r="H72" s="4">
        <v>42309</v>
      </c>
      <c r="I72" s="4">
        <v>43769</v>
      </c>
      <c r="J72" s="3" t="s">
        <v>32</v>
      </c>
      <c r="K72" s="5">
        <v>214</v>
      </c>
      <c r="L72" s="6">
        <v>214</v>
      </c>
      <c r="M72" s="7">
        <v>214</v>
      </c>
      <c r="N72" s="7">
        <v>214</v>
      </c>
      <c r="O72" s="7">
        <v>214</v>
      </c>
      <c r="P72" s="3" t="s">
        <v>197</v>
      </c>
      <c r="Q72" s="3"/>
      <c r="R72" s="6">
        <v>175</v>
      </c>
      <c r="S72" s="5">
        <v>175</v>
      </c>
      <c r="T72" s="115"/>
    </row>
    <row r="73" spans="1:20" s="141" customFormat="1">
      <c r="A73" s="22" t="s">
        <v>4107</v>
      </c>
      <c r="B73" s="22" t="s">
        <v>4108</v>
      </c>
      <c r="C73" s="23" t="s">
        <v>4109</v>
      </c>
      <c r="D73" s="22" t="s">
        <v>3919</v>
      </c>
      <c r="E73" s="24" t="s">
        <v>3794</v>
      </c>
      <c r="F73" s="24" t="s">
        <v>3920</v>
      </c>
      <c r="G73" s="24" t="s">
        <v>16</v>
      </c>
      <c r="H73" s="25">
        <v>42064</v>
      </c>
      <c r="I73" s="25">
        <v>42794</v>
      </c>
      <c r="J73" s="24" t="s">
        <v>17</v>
      </c>
      <c r="K73" s="26">
        <v>16</v>
      </c>
      <c r="L73" s="26">
        <v>16</v>
      </c>
      <c r="M73" s="27">
        <v>16</v>
      </c>
      <c r="N73" s="169"/>
      <c r="O73" s="169"/>
      <c r="P73" s="169"/>
      <c r="Q73" s="169"/>
      <c r="R73" s="318"/>
      <c r="S73" s="318"/>
      <c r="T73" s="168"/>
    </row>
    <row r="74" spans="1:20" s="141" customFormat="1">
      <c r="A74" s="22" t="s">
        <v>4110</v>
      </c>
      <c r="B74" s="22" t="s">
        <v>4111</v>
      </c>
      <c r="C74" s="23" t="s">
        <v>4112</v>
      </c>
      <c r="D74" s="22" t="s">
        <v>4113</v>
      </c>
      <c r="E74" s="24" t="s">
        <v>3794</v>
      </c>
      <c r="F74" s="24" t="s">
        <v>4114</v>
      </c>
      <c r="G74" s="24" t="s">
        <v>16</v>
      </c>
      <c r="H74" s="25">
        <v>42125</v>
      </c>
      <c r="I74" s="25">
        <v>42855</v>
      </c>
      <c r="J74" s="24" t="s">
        <v>17</v>
      </c>
      <c r="K74" s="26">
        <v>27</v>
      </c>
      <c r="L74" s="26">
        <v>27</v>
      </c>
      <c r="M74" s="27">
        <v>27</v>
      </c>
      <c r="N74" s="169"/>
      <c r="O74" s="169"/>
      <c r="P74" s="169"/>
      <c r="Q74" s="169"/>
      <c r="R74" s="318"/>
      <c r="S74" s="318"/>
      <c r="T74" s="168"/>
    </row>
    <row r="75" spans="1:20" s="203" customFormat="1">
      <c r="A75" s="64" t="s">
        <v>4115</v>
      </c>
      <c r="B75" s="64" t="s">
        <v>4116</v>
      </c>
      <c r="C75" s="65" t="s">
        <v>4117</v>
      </c>
      <c r="D75" s="64" t="s">
        <v>4118</v>
      </c>
      <c r="E75" s="66" t="s">
        <v>3794</v>
      </c>
      <c r="F75" s="66" t="s">
        <v>4119</v>
      </c>
      <c r="G75" s="66" t="s">
        <v>16</v>
      </c>
      <c r="H75" s="67">
        <v>42036</v>
      </c>
      <c r="I75" s="67">
        <v>44227</v>
      </c>
      <c r="J75" s="66" t="s">
        <v>302</v>
      </c>
      <c r="K75" s="68">
        <v>37</v>
      </c>
      <c r="L75" s="68">
        <v>37</v>
      </c>
      <c r="M75" s="125">
        <v>37</v>
      </c>
      <c r="N75" s="170"/>
      <c r="O75" s="170"/>
      <c r="P75" s="170"/>
      <c r="Q75" s="170"/>
      <c r="R75" s="445"/>
      <c r="S75" s="445"/>
      <c r="T75" s="170"/>
    </row>
    <row r="76" spans="1:20" s="141" customFormat="1">
      <c r="A76" s="51" t="s">
        <v>4120</v>
      </c>
      <c r="B76" s="51" t="s">
        <v>4121</v>
      </c>
      <c r="C76" s="52" t="s">
        <v>4122</v>
      </c>
      <c r="D76" s="51" t="s">
        <v>4123</v>
      </c>
      <c r="E76" s="53" t="s">
        <v>3794</v>
      </c>
      <c r="F76" s="53" t="s">
        <v>4124</v>
      </c>
      <c r="G76" s="53" t="s">
        <v>16</v>
      </c>
      <c r="H76" s="54">
        <v>42217</v>
      </c>
      <c r="I76" s="54">
        <v>42947</v>
      </c>
      <c r="J76" s="53" t="s">
        <v>17</v>
      </c>
      <c r="K76" s="55">
        <v>10</v>
      </c>
      <c r="L76" s="55">
        <v>10</v>
      </c>
      <c r="M76" s="164">
        <v>10</v>
      </c>
      <c r="N76" s="164">
        <v>10</v>
      </c>
      <c r="O76" s="169"/>
      <c r="P76" s="169"/>
      <c r="Q76" s="169"/>
      <c r="R76" s="318"/>
      <c r="S76" s="318"/>
      <c r="T76" s="168"/>
    </row>
    <row r="77" spans="1:20" s="203" customFormat="1">
      <c r="A77" s="193" t="s">
        <v>10482</v>
      </c>
      <c r="B77" s="195" t="s">
        <v>3807</v>
      </c>
      <c r="C77" s="195" t="s">
        <v>3808</v>
      </c>
      <c r="D77" s="196" t="s">
        <v>3809</v>
      </c>
      <c r="E77" s="196" t="s">
        <v>3794</v>
      </c>
      <c r="F77" s="196" t="s">
        <v>3810</v>
      </c>
      <c r="G77" s="196" t="s">
        <v>16</v>
      </c>
      <c r="H77" s="194">
        <v>42917</v>
      </c>
      <c r="I77" s="4">
        <v>43646</v>
      </c>
      <c r="J77" s="3" t="s">
        <v>32</v>
      </c>
      <c r="K77" s="178"/>
      <c r="L77" s="178"/>
      <c r="M77" s="179"/>
      <c r="N77" s="179"/>
      <c r="O77" s="170"/>
      <c r="P77" s="170"/>
      <c r="Q77" s="48">
        <v>174</v>
      </c>
      <c r="R77" s="5">
        <v>174</v>
      </c>
      <c r="S77" s="5">
        <v>174</v>
      </c>
      <c r="T77" s="170"/>
    </row>
    <row r="78" spans="1:20" s="141" customFormat="1">
      <c r="A78" s="8" t="s">
        <v>4125</v>
      </c>
      <c r="B78" s="8" t="s">
        <v>4126</v>
      </c>
      <c r="C78" s="9" t="s">
        <v>4127</v>
      </c>
      <c r="D78" s="8" t="s">
        <v>4128</v>
      </c>
      <c r="E78" s="10" t="s">
        <v>3794</v>
      </c>
      <c r="F78" s="10" t="s">
        <v>4129</v>
      </c>
      <c r="G78" s="10" t="s">
        <v>16</v>
      </c>
      <c r="H78" s="11">
        <v>42156</v>
      </c>
      <c r="I78" s="4">
        <v>43616</v>
      </c>
      <c r="J78" s="3" t="s">
        <v>32</v>
      </c>
      <c r="K78" s="6">
        <v>79</v>
      </c>
      <c r="L78" s="6">
        <v>79</v>
      </c>
      <c r="M78" s="7">
        <v>79</v>
      </c>
      <c r="N78" s="130" t="s">
        <v>197</v>
      </c>
      <c r="O78" s="7">
        <v>75</v>
      </c>
      <c r="P78" s="5">
        <v>75</v>
      </c>
      <c r="Q78" s="48">
        <v>75</v>
      </c>
      <c r="R78" s="5">
        <v>75</v>
      </c>
      <c r="S78" s="5">
        <v>75</v>
      </c>
      <c r="T78" s="168"/>
    </row>
    <row r="79" spans="1:20" s="141" customFormat="1">
      <c r="A79" s="8" t="s">
        <v>4130</v>
      </c>
      <c r="B79" s="8" t="s">
        <v>4131</v>
      </c>
      <c r="C79" s="9" t="s">
        <v>4132</v>
      </c>
      <c r="D79" s="8" t="s">
        <v>4133</v>
      </c>
      <c r="E79" s="10" t="s">
        <v>3794</v>
      </c>
      <c r="F79" s="10" t="s">
        <v>4134</v>
      </c>
      <c r="G79" s="10" t="s">
        <v>16</v>
      </c>
      <c r="H79" s="11">
        <v>42095</v>
      </c>
      <c r="I79" s="11">
        <v>44286</v>
      </c>
      <c r="J79" s="10" t="s">
        <v>302</v>
      </c>
      <c r="K79" s="6">
        <v>76</v>
      </c>
      <c r="L79" s="5">
        <v>76</v>
      </c>
      <c r="M79" s="7">
        <v>76</v>
      </c>
      <c r="N79" s="130" t="s">
        <v>197</v>
      </c>
      <c r="O79" s="130" t="s">
        <v>197</v>
      </c>
      <c r="P79" s="10" t="s">
        <v>197</v>
      </c>
      <c r="Q79" s="48">
        <v>69</v>
      </c>
      <c r="R79" s="5">
        <v>69</v>
      </c>
      <c r="S79" s="10" t="s">
        <v>197</v>
      </c>
      <c r="T79" s="168"/>
    </row>
    <row r="80" spans="1:20" s="141" customFormat="1">
      <c r="A80" s="1" t="s">
        <v>4135</v>
      </c>
      <c r="B80" s="1" t="s">
        <v>4136</v>
      </c>
      <c r="C80" s="2" t="s">
        <v>4137</v>
      </c>
      <c r="D80" s="1" t="s">
        <v>4009</v>
      </c>
      <c r="E80" s="3" t="s">
        <v>3794</v>
      </c>
      <c r="F80" s="3" t="s">
        <v>4106</v>
      </c>
      <c r="G80" s="3" t="s">
        <v>16</v>
      </c>
      <c r="H80" s="4">
        <v>42370</v>
      </c>
      <c r="I80" s="11">
        <v>43830</v>
      </c>
      <c r="J80" s="10" t="s">
        <v>32</v>
      </c>
      <c r="K80" s="3"/>
      <c r="L80" s="10" t="s">
        <v>235</v>
      </c>
      <c r="M80" s="130"/>
      <c r="N80" s="130"/>
      <c r="O80" s="130"/>
      <c r="P80" s="10" t="s">
        <v>197</v>
      </c>
      <c r="Q80" s="189" t="s">
        <v>197</v>
      </c>
      <c r="R80" s="10" t="s">
        <v>197</v>
      </c>
      <c r="S80" s="6">
        <v>15</v>
      </c>
      <c r="T80" s="168"/>
    </row>
    <row r="81" spans="1:20" s="141" customFormat="1">
      <c r="A81" s="8" t="s">
        <v>4138</v>
      </c>
      <c r="B81" s="8" t="s">
        <v>4139</v>
      </c>
      <c r="C81" s="9" t="s">
        <v>4140</v>
      </c>
      <c r="D81" s="8" t="s">
        <v>4141</v>
      </c>
      <c r="E81" s="10" t="s">
        <v>3794</v>
      </c>
      <c r="F81" s="10" t="s">
        <v>4142</v>
      </c>
      <c r="G81" s="10" t="s">
        <v>16</v>
      </c>
      <c r="H81" s="11">
        <v>42339</v>
      </c>
      <c r="I81" s="11">
        <v>43799</v>
      </c>
      <c r="J81" s="10" t="s">
        <v>32</v>
      </c>
      <c r="K81" s="6">
        <v>32</v>
      </c>
      <c r="L81" s="5">
        <v>32</v>
      </c>
      <c r="M81" s="7">
        <v>32</v>
      </c>
      <c r="N81" s="7">
        <v>32</v>
      </c>
      <c r="O81" s="7">
        <v>32</v>
      </c>
      <c r="P81" s="10" t="s">
        <v>197</v>
      </c>
      <c r="Q81" s="189" t="s">
        <v>197</v>
      </c>
      <c r="R81" s="6">
        <v>19</v>
      </c>
      <c r="S81" s="6">
        <v>19</v>
      </c>
      <c r="T81" s="386"/>
    </row>
    <row r="82" spans="1:20" s="141" customFormat="1">
      <c r="A82" s="64" t="s">
        <v>4143</v>
      </c>
      <c r="B82" s="64" t="s">
        <v>4144</v>
      </c>
      <c r="C82" s="65" t="s">
        <v>4145</v>
      </c>
      <c r="D82" s="64" t="s">
        <v>3881</v>
      </c>
      <c r="E82" s="66" t="s">
        <v>3794</v>
      </c>
      <c r="F82" s="66" t="s">
        <v>4146</v>
      </c>
      <c r="G82" s="66" t="s">
        <v>16</v>
      </c>
      <c r="H82" s="67">
        <v>42278</v>
      </c>
      <c r="I82" s="4">
        <v>43738</v>
      </c>
      <c r="J82" s="3" t="s">
        <v>32</v>
      </c>
      <c r="K82" s="68">
        <v>108</v>
      </c>
      <c r="L82" s="68">
        <v>108</v>
      </c>
      <c r="M82" s="125">
        <v>108</v>
      </c>
      <c r="N82" s="125">
        <v>108</v>
      </c>
      <c r="O82" s="169"/>
      <c r="P82" s="10" t="s">
        <v>197</v>
      </c>
      <c r="Q82" s="48">
        <v>70</v>
      </c>
      <c r="R82" s="6">
        <v>70</v>
      </c>
      <c r="S82" s="5">
        <v>70</v>
      </c>
      <c r="T82" s="168"/>
    </row>
    <row r="83" spans="1:20" s="141" customFormat="1">
      <c r="A83" s="8" t="s">
        <v>4147</v>
      </c>
      <c r="B83" s="8" t="s">
        <v>4148</v>
      </c>
      <c r="C83" s="9" t="s">
        <v>4149</v>
      </c>
      <c r="D83" s="8" t="s">
        <v>3904</v>
      </c>
      <c r="E83" s="10" t="s">
        <v>3794</v>
      </c>
      <c r="F83" s="10" t="s">
        <v>3905</v>
      </c>
      <c r="G83" s="10" t="s">
        <v>16</v>
      </c>
      <c r="H83" s="11">
        <v>42186</v>
      </c>
      <c r="I83" s="4">
        <v>43646</v>
      </c>
      <c r="J83" s="3" t="s">
        <v>32</v>
      </c>
      <c r="K83" s="6">
        <v>9</v>
      </c>
      <c r="L83" s="5">
        <v>9</v>
      </c>
      <c r="M83" s="7">
        <v>9</v>
      </c>
      <c r="N83" s="130" t="s">
        <v>197</v>
      </c>
      <c r="O83" s="7">
        <v>45</v>
      </c>
      <c r="P83" s="5">
        <v>45</v>
      </c>
      <c r="Q83" s="48">
        <v>45</v>
      </c>
      <c r="R83" s="5">
        <v>45</v>
      </c>
      <c r="S83" s="5">
        <v>45</v>
      </c>
      <c r="T83" s="168"/>
    </row>
    <row r="84" spans="1:20" s="141" customFormat="1">
      <c r="A84" s="1" t="s">
        <v>4150</v>
      </c>
      <c r="B84" s="1" t="s">
        <v>4151</v>
      </c>
      <c r="C84" s="2" t="s">
        <v>4152</v>
      </c>
      <c r="D84" s="1" t="s">
        <v>3850</v>
      </c>
      <c r="E84" s="3" t="s">
        <v>3794</v>
      </c>
      <c r="F84" s="3" t="s">
        <v>4153</v>
      </c>
      <c r="G84" s="3" t="s">
        <v>16</v>
      </c>
      <c r="H84" s="4">
        <v>42186</v>
      </c>
      <c r="I84" s="11">
        <v>43646</v>
      </c>
      <c r="J84" s="10" t="s">
        <v>32</v>
      </c>
      <c r="K84" s="5">
        <v>37</v>
      </c>
      <c r="L84" s="6">
        <v>37</v>
      </c>
      <c r="M84" s="7">
        <v>37</v>
      </c>
      <c r="N84" s="130" t="s">
        <v>197</v>
      </c>
      <c r="O84" s="130" t="s">
        <v>197</v>
      </c>
      <c r="P84" s="10" t="s">
        <v>197</v>
      </c>
      <c r="Q84" s="48">
        <v>28</v>
      </c>
      <c r="R84" s="6">
        <v>28</v>
      </c>
      <c r="S84" s="6">
        <v>28</v>
      </c>
      <c r="T84" s="168"/>
    </row>
    <row r="85" spans="1:20" s="141" customFormat="1">
      <c r="A85" s="1" t="s">
        <v>4154</v>
      </c>
      <c r="B85" s="1" t="s">
        <v>4155</v>
      </c>
      <c r="C85" s="2" t="s">
        <v>4156</v>
      </c>
      <c r="D85" s="1" t="s">
        <v>3809</v>
      </c>
      <c r="E85" s="3" t="s">
        <v>3794</v>
      </c>
      <c r="F85" s="3" t="s">
        <v>3810</v>
      </c>
      <c r="G85" s="3" t="s">
        <v>16</v>
      </c>
      <c r="H85" s="4">
        <v>42248</v>
      </c>
      <c r="I85" s="4">
        <v>43708</v>
      </c>
      <c r="J85" s="3" t="s">
        <v>32</v>
      </c>
      <c r="K85" s="5">
        <v>109</v>
      </c>
      <c r="L85" s="6">
        <v>109</v>
      </c>
      <c r="M85" s="7">
        <v>109</v>
      </c>
      <c r="N85" s="7">
        <v>109</v>
      </c>
      <c r="O85" s="130" t="s">
        <v>197</v>
      </c>
      <c r="P85" s="3" t="s">
        <v>197</v>
      </c>
      <c r="Q85" s="48">
        <v>48</v>
      </c>
      <c r="R85" s="5">
        <v>48</v>
      </c>
      <c r="S85" s="5">
        <v>48</v>
      </c>
      <c r="T85" s="168"/>
    </row>
    <row r="86" spans="1:20" s="141" customFormat="1">
      <c r="A86" s="530" t="s">
        <v>196</v>
      </c>
      <c r="B86" s="530"/>
      <c r="C86" s="530"/>
      <c r="D86" s="530"/>
      <c r="E86" s="530"/>
      <c r="F86" s="530"/>
      <c r="G86" s="530"/>
      <c r="H86" s="530"/>
      <c r="I86" s="530"/>
      <c r="J86" s="530"/>
      <c r="K86" s="377">
        <f t="shared" ref="K86:P86" si="0">SUM(K4:K85)</f>
        <v>6332</v>
      </c>
      <c r="L86" s="377">
        <f t="shared" si="0"/>
        <v>5976</v>
      </c>
      <c r="M86" s="377">
        <f t="shared" si="0"/>
        <v>6260</v>
      </c>
      <c r="N86" s="377">
        <f t="shared" si="0"/>
        <v>3949</v>
      </c>
      <c r="O86" s="377">
        <f t="shared" si="0"/>
        <v>1863</v>
      </c>
      <c r="P86" s="176">
        <f t="shared" si="0"/>
        <v>1262</v>
      </c>
      <c r="Q86" s="207">
        <v>2648</v>
      </c>
      <c r="R86" s="207">
        <f>SUM(R4:R85)</f>
        <v>3514</v>
      </c>
      <c r="S86" s="207">
        <f>SUM(S4:S85)</f>
        <v>2797</v>
      </c>
      <c r="T86" s="376">
        <f>SUM(T4:T85)</f>
        <v>651</v>
      </c>
    </row>
    <row r="87" spans="1:20" ht="50" customHeight="1">
      <c r="A87" s="524" t="s">
        <v>11129</v>
      </c>
      <c r="B87" s="524"/>
      <c r="C87" s="204">
        <f>S86-K86</f>
        <v>-3535</v>
      </c>
    </row>
    <row r="88" spans="1:20" ht="43" customHeight="1">
      <c r="A88" s="524" t="s">
        <v>11130</v>
      </c>
      <c r="B88" s="524"/>
      <c r="C88" s="204">
        <f>C87+T86</f>
        <v>-2884</v>
      </c>
    </row>
    <row r="89" spans="1:20" ht="42.5" customHeight="1">
      <c r="A89" s="524" t="s">
        <v>11131</v>
      </c>
      <c r="B89" s="524"/>
      <c r="C89" s="204">
        <v>35</v>
      </c>
    </row>
  </sheetData>
  <mergeCells count="6">
    <mergeCell ref="A88:B88"/>
    <mergeCell ref="A89:B89"/>
    <mergeCell ref="A86:J86"/>
    <mergeCell ref="A1:T1"/>
    <mergeCell ref="A2:T2"/>
    <mergeCell ref="A87:B8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2.36328125" customWidth="1"/>
    <col min="2" max="2" width="10.26953125" customWidth="1"/>
    <col min="8" max="8" width="8.90625" bestFit="1" customWidth="1"/>
    <col min="9" max="9" width="9.90625" bestFit="1" customWidth="1"/>
    <col min="10" max="10" width="9.08984375" style="383"/>
    <col min="11" max="11" width="10.90625" customWidth="1"/>
    <col min="12" max="12" width="10.7265625" customWidth="1"/>
    <col min="13" max="13" width="11.08984375" customWidth="1"/>
    <col min="14" max="14" width="10.81640625" customWidth="1"/>
    <col min="15" max="15" width="10.7265625" customWidth="1"/>
    <col min="16" max="19" width="10.81640625" customWidth="1"/>
    <col min="20" max="20" width="12.90625" customWidth="1"/>
  </cols>
  <sheetData>
    <row r="1" spans="1:20" ht="29" customHeight="1">
      <c r="A1" s="535" t="s">
        <v>11137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6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115.5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 s="141" customFormat="1">
      <c r="A4" s="8" t="s">
        <v>9802</v>
      </c>
      <c r="B4" s="8" t="s">
        <v>9803</v>
      </c>
      <c r="C4" s="9" t="s">
        <v>9804</v>
      </c>
      <c r="D4" s="8" t="s">
        <v>7590</v>
      </c>
      <c r="E4" s="10" t="s">
        <v>9805</v>
      </c>
      <c r="F4" s="10" t="s">
        <v>9806</v>
      </c>
      <c r="G4" s="10" t="s">
        <v>16</v>
      </c>
      <c r="H4" s="11">
        <v>42370</v>
      </c>
      <c r="I4" s="4">
        <v>43830</v>
      </c>
      <c r="J4" s="3" t="s">
        <v>32</v>
      </c>
      <c r="K4" s="6">
        <v>30</v>
      </c>
      <c r="L4" s="10" t="s">
        <v>235</v>
      </c>
      <c r="M4" s="7">
        <v>30</v>
      </c>
      <c r="N4" s="7">
        <v>30</v>
      </c>
      <c r="O4" s="7">
        <v>30</v>
      </c>
      <c r="P4" s="5">
        <v>24</v>
      </c>
      <c r="Q4" s="48">
        <v>24</v>
      </c>
      <c r="R4" s="5">
        <v>24</v>
      </c>
      <c r="S4" s="5">
        <v>24</v>
      </c>
      <c r="T4" s="168"/>
    </row>
    <row r="5" spans="1:20" s="141" customFormat="1">
      <c r="A5" s="1" t="s">
        <v>9807</v>
      </c>
      <c r="B5" s="1" t="s">
        <v>9808</v>
      </c>
      <c r="C5" s="2" t="s">
        <v>9809</v>
      </c>
      <c r="D5" s="1" t="s">
        <v>9810</v>
      </c>
      <c r="E5" s="3" t="s">
        <v>9805</v>
      </c>
      <c r="F5" s="3" t="s">
        <v>9811</v>
      </c>
      <c r="G5" s="3" t="s">
        <v>16</v>
      </c>
      <c r="H5" s="4">
        <v>42248</v>
      </c>
      <c r="I5" s="11">
        <v>43708</v>
      </c>
      <c r="J5" s="10" t="s">
        <v>32</v>
      </c>
      <c r="K5" s="5">
        <v>81</v>
      </c>
      <c r="L5" s="6">
        <v>81</v>
      </c>
      <c r="M5" s="7">
        <v>81</v>
      </c>
      <c r="N5" s="7">
        <v>81</v>
      </c>
      <c r="O5" s="130" t="s">
        <v>197</v>
      </c>
      <c r="P5" s="3" t="s">
        <v>197</v>
      </c>
      <c r="Q5" s="48">
        <v>39</v>
      </c>
      <c r="R5" s="6">
        <v>39</v>
      </c>
      <c r="S5" s="6">
        <v>39</v>
      </c>
      <c r="T5" s="168"/>
    </row>
    <row r="6" spans="1:20" s="141" customFormat="1">
      <c r="A6" s="8" t="s">
        <v>9812</v>
      </c>
      <c r="B6" s="8" t="s">
        <v>9813</v>
      </c>
      <c r="C6" s="9" t="s">
        <v>9814</v>
      </c>
      <c r="D6" s="8" t="s">
        <v>7590</v>
      </c>
      <c r="E6" s="10" t="s">
        <v>9805</v>
      </c>
      <c r="F6" s="10" t="s">
        <v>9815</v>
      </c>
      <c r="G6" s="10" t="s">
        <v>16</v>
      </c>
      <c r="H6" s="11">
        <v>42248</v>
      </c>
      <c r="I6" s="11">
        <v>43708</v>
      </c>
      <c r="J6" s="10" t="s">
        <v>32</v>
      </c>
      <c r="K6" s="6">
        <v>20</v>
      </c>
      <c r="L6" s="5">
        <v>20</v>
      </c>
      <c r="M6" s="7">
        <v>20</v>
      </c>
      <c r="N6" s="7">
        <v>20</v>
      </c>
      <c r="O6" s="7">
        <v>23</v>
      </c>
      <c r="P6" s="5">
        <v>23</v>
      </c>
      <c r="Q6" s="48">
        <v>23</v>
      </c>
      <c r="R6" s="5">
        <v>23</v>
      </c>
      <c r="S6" s="6">
        <v>23</v>
      </c>
      <c r="T6" s="168"/>
    </row>
    <row r="7" spans="1:20" s="141" customFormat="1">
      <c r="A7" s="22" t="s">
        <v>9816</v>
      </c>
      <c r="B7" s="22" t="s">
        <v>9817</v>
      </c>
      <c r="C7" s="23" t="s">
        <v>9818</v>
      </c>
      <c r="D7" s="22" t="s">
        <v>9819</v>
      </c>
      <c r="E7" s="24" t="s">
        <v>9805</v>
      </c>
      <c r="F7" s="24" t="s">
        <v>9820</v>
      </c>
      <c r="G7" s="24" t="s">
        <v>16</v>
      </c>
      <c r="H7" s="25">
        <v>42186</v>
      </c>
      <c r="I7" s="25">
        <v>42916</v>
      </c>
      <c r="J7" s="24" t="s">
        <v>17</v>
      </c>
      <c r="K7" s="26">
        <v>25</v>
      </c>
      <c r="L7" s="26">
        <v>25</v>
      </c>
      <c r="M7" s="27">
        <v>25</v>
      </c>
      <c r="N7" s="169"/>
      <c r="O7" s="169"/>
      <c r="P7" s="169"/>
      <c r="Q7" s="169"/>
      <c r="R7" s="318"/>
      <c r="S7" s="318"/>
      <c r="T7" s="168"/>
    </row>
    <row r="8" spans="1:20" s="141" customFormat="1">
      <c r="A8" s="22" t="s">
        <v>9821</v>
      </c>
      <c r="B8" s="22" t="s">
        <v>9822</v>
      </c>
      <c r="C8" s="23" t="s">
        <v>9823</v>
      </c>
      <c r="D8" s="22" t="s">
        <v>9824</v>
      </c>
      <c r="E8" s="24" t="s">
        <v>9805</v>
      </c>
      <c r="F8" s="24" t="s">
        <v>9825</v>
      </c>
      <c r="G8" s="24" t="s">
        <v>16</v>
      </c>
      <c r="H8" s="25">
        <v>42036</v>
      </c>
      <c r="I8" s="25">
        <v>42766</v>
      </c>
      <c r="J8" s="24" t="s">
        <v>17</v>
      </c>
      <c r="K8" s="26">
        <v>133</v>
      </c>
      <c r="L8" s="26">
        <v>133</v>
      </c>
      <c r="M8" s="27">
        <v>133</v>
      </c>
      <c r="N8" s="169"/>
      <c r="O8" s="169"/>
      <c r="P8" s="169"/>
      <c r="Q8" s="169"/>
      <c r="R8" s="318"/>
      <c r="S8" s="318"/>
      <c r="T8" s="168"/>
    </row>
    <row r="9" spans="1:20" s="141" customFormat="1">
      <c r="A9" s="218" t="s">
        <v>9826</v>
      </c>
      <c r="B9" s="218" t="s">
        <v>9827</v>
      </c>
      <c r="C9" s="219" t="s">
        <v>9828</v>
      </c>
      <c r="D9" s="218" t="s">
        <v>9829</v>
      </c>
      <c r="E9" s="220" t="s">
        <v>9805</v>
      </c>
      <c r="F9" s="220" t="s">
        <v>9830</v>
      </c>
      <c r="G9" s="220" t="s">
        <v>16</v>
      </c>
      <c r="H9" s="221">
        <v>42186</v>
      </c>
      <c r="I9" s="221">
        <v>42916</v>
      </c>
      <c r="J9" s="220" t="s">
        <v>59</v>
      </c>
      <c r="K9" s="222">
        <v>9</v>
      </c>
      <c r="L9" s="222">
        <v>9</v>
      </c>
      <c r="M9" s="233">
        <v>9</v>
      </c>
      <c r="N9" s="230"/>
      <c r="O9" s="230"/>
      <c r="P9" s="230"/>
      <c r="Q9" s="230"/>
      <c r="R9" s="385"/>
      <c r="S9" s="385"/>
      <c r="T9" s="168">
        <v>9</v>
      </c>
    </row>
    <row r="10" spans="1:20" s="141" customFormat="1">
      <c r="A10" s="8" t="s">
        <v>9831</v>
      </c>
      <c r="B10" s="8" t="s">
        <v>9832</v>
      </c>
      <c r="C10" s="9" t="s">
        <v>9833</v>
      </c>
      <c r="D10" s="8" t="s">
        <v>173</v>
      </c>
      <c r="E10" s="10" t="s">
        <v>9805</v>
      </c>
      <c r="F10" s="10" t="s">
        <v>9834</v>
      </c>
      <c r="G10" s="10" t="s">
        <v>16</v>
      </c>
      <c r="H10" s="11">
        <v>42186</v>
      </c>
      <c r="I10" s="4">
        <v>43646</v>
      </c>
      <c r="J10" s="3" t="s">
        <v>32</v>
      </c>
      <c r="K10" s="6">
        <v>66</v>
      </c>
      <c r="L10" s="6">
        <v>66</v>
      </c>
      <c r="M10" s="7">
        <v>66</v>
      </c>
      <c r="N10" s="130" t="s">
        <v>197</v>
      </c>
      <c r="O10" s="7">
        <v>58</v>
      </c>
      <c r="P10" s="7">
        <v>58</v>
      </c>
      <c r="Q10" s="48">
        <v>58</v>
      </c>
      <c r="R10" s="6">
        <v>58</v>
      </c>
      <c r="S10" s="5">
        <v>58</v>
      </c>
      <c r="T10" s="168"/>
    </row>
    <row r="11" spans="1:20" s="141" customFormat="1">
      <c r="A11" s="8" t="s">
        <v>9835</v>
      </c>
      <c r="B11" s="8" t="s">
        <v>9836</v>
      </c>
      <c r="C11" s="9" t="s">
        <v>9837</v>
      </c>
      <c r="D11" s="8" t="s">
        <v>1924</v>
      </c>
      <c r="E11" s="10" t="s">
        <v>9805</v>
      </c>
      <c r="F11" s="10" t="s">
        <v>9838</v>
      </c>
      <c r="G11" s="10" t="s">
        <v>16</v>
      </c>
      <c r="H11" s="11">
        <v>42278</v>
      </c>
      <c r="I11" s="4">
        <v>43738</v>
      </c>
      <c r="J11" s="3" t="s">
        <v>32</v>
      </c>
      <c r="K11" s="6">
        <v>23</v>
      </c>
      <c r="L11" s="6">
        <v>23</v>
      </c>
      <c r="M11" s="7">
        <v>23</v>
      </c>
      <c r="N11" s="7">
        <v>23</v>
      </c>
      <c r="O11" s="169"/>
      <c r="P11" s="5">
        <v>11</v>
      </c>
      <c r="Q11" s="48">
        <v>11</v>
      </c>
      <c r="R11" s="6">
        <v>11</v>
      </c>
      <c r="S11" s="5">
        <v>11</v>
      </c>
      <c r="T11" s="168"/>
    </row>
    <row r="12" spans="1:20" s="141" customFormat="1">
      <c r="A12" s="22" t="s">
        <v>9839</v>
      </c>
      <c r="B12" s="22" t="s">
        <v>9840</v>
      </c>
      <c r="C12" s="23" t="s">
        <v>9841</v>
      </c>
      <c r="D12" s="22" t="s">
        <v>2429</v>
      </c>
      <c r="E12" s="24" t="s">
        <v>9805</v>
      </c>
      <c r="F12" s="24" t="s">
        <v>9842</v>
      </c>
      <c r="G12" s="24" t="s">
        <v>16</v>
      </c>
      <c r="H12" s="25">
        <v>42217</v>
      </c>
      <c r="I12" s="25">
        <v>42947</v>
      </c>
      <c r="J12" s="24" t="s">
        <v>17</v>
      </c>
      <c r="K12" s="26">
        <v>84</v>
      </c>
      <c r="L12" s="26">
        <v>84</v>
      </c>
      <c r="M12" s="27">
        <v>84</v>
      </c>
      <c r="N12" s="27">
        <v>84</v>
      </c>
      <c r="O12" s="169"/>
      <c r="P12" s="169"/>
      <c r="Q12" s="169"/>
      <c r="R12" s="318"/>
      <c r="S12" s="318"/>
      <c r="T12" s="168"/>
    </row>
    <row r="13" spans="1:20" s="141" customFormat="1">
      <c r="A13" s="64" t="s">
        <v>9843</v>
      </c>
      <c r="B13" s="64" t="s">
        <v>9844</v>
      </c>
      <c r="C13" s="65" t="s">
        <v>9845</v>
      </c>
      <c r="D13" s="64" t="s">
        <v>5404</v>
      </c>
      <c r="E13" s="66" t="s">
        <v>9805</v>
      </c>
      <c r="F13" s="66" t="s">
        <v>9846</v>
      </c>
      <c r="G13" s="66" t="s">
        <v>16</v>
      </c>
      <c r="H13" s="67">
        <v>42278</v>
      </c>
      <c r="I13" s="11">
        <v>43738</v>
      </c>
      <c r="J13" s="10" t="s">
        <v>32</v>
      </c>
      <c r="K13" s="68">
        <v>164</v>
      </c>
      <c r="L13" s="68">
        <v>164</v>
      </c>
      <c r="M13" s="125">
        <v>164</v>
      </c>
      <c r="N13" s="125">
        <v>164</v>
      </c>
      <c r="O13" s="169"/>
      <c r="P13" s="5">
        <v>110</v>
      </c>
      <c r="Q13" s="5">
        <v>110</v>
      </c>
      <c r="R13" s="5">
        <v>110</v>
      </c>
      <c r="S13" s="6">
        <v>110</v>
      </c>
      <c r="T13" s="168"/>
    </row>
    <row r="14" spans="1:20" s="141" customFormat="1">
      <c r="A14" s="22" t="s">
        <v>9847</v>
      </c>
      <c r="B14" s="22" t="s">
        <v>9817</v>
      </c>
      <c r="C14" s="23" t="s">
        <v>9848</v>
      </c>
      <c r="D14" s="22" t="s">
        <v>9849</v>
      </c>
      <c r="E14" s="24" t="s">
        <v>9805</v>
      </c>
      <c r="F14" s="24" t="s">
        <v>9850</v>
      </c>
      <c r="G14" s="24" t="s">
        <v>16</v>
      </c>
      <c r="H14" s="25">
        <v>42186</v>
      </c>
      <c r="I14" s="25">
        <v>42916</v>
      </c>
      <c r="J14" s="24" t="s">
        <v>17</v>
      </c>
      <c r="K14" s="26">
        <v>41</v>
      </c>
      <c r="L14" s="26">
        <v>41</v>
      </c>
      <c r="M14" s="27">
        <v>41</v>
      </c>
      <c r="N14" s="169"/>
      <c r="O14" s="169"/>
      <c r="P14" s="169"/>
      <c r="Q14" s="169"/>
      <c r="R14" s="318"/>
      <c r="S14" s="318"/>
      <c r="T14" s="168"/>
    </row>
    <row r="15" spans="1:20" s="141" customFormat="1">
      <c r="A15" s="1" t="s">
        <v>9851</v>
      </c>
      <c r="B15" s="1" t="s">
        <v>9852</v>
      </c>
      <c r="C15" s="2" t="s">
        <v>9853</v>
      </c>
      <c r="D15" s="1" t="s">
        <v>9854</v>
      </c>
      <c r="E15" s="3" t="s">
        <v>9805</v>
      </c>
      <c r="F15" s="3" t="s">
        <v>9855</v>
      </c>
      <c r="G15" s="3" t="s">
        <v>16</v>
      </c>
      <c r="H15" s="4">
        <v>42186</v>
      </c>
      <c r="I15" s="11">
        <v>43646</v>
      </c>
      <c r="J15" s="10" t="s">
        <v>32</v>
      </c>
      <c r="K15" s="5">
        <v>100</v>
      </c>
      <c r="L15" s="6">
        <v>100</v>
      </c>
      <c r="M15" s="7">
        <v>100</v>
      </c>
      <c r="N15" s="168"/>
      <c r="O15" s="7">
        <v>73</v>
      </c>
      <c r="P15" s="5">
        <v>73</v>
      </c>
      <c r="Q15" s="48">
        <v>73</v>
      </c>
      <c r="R15" s="5">
        <v>73</v>
      </c>
      <c r="S15" s="6">
        <v>73</v>
      </c>
      <c r="T15" s="168"/>
    </row>
    <row r="16" spans="1:20" s="141" customFormat="1">
      <c r="A16" s="64" t="s">
        <v>9856</v>
      </c>
      <c r="B16" s="64" t="s">
        <v>9857</v>
      </c>
      <c r="C16" s="65" t="s">
        <v>9858</v>
      </c>
      <c r="D16" s="64" t="s">
        <v>6955</v>
      </c>
      <c r="E16" s="66" t="s">
        <v>9805</v>
      </c>
      <c r="F16" s="66" t="s">
        <v>9859</v>
      </c>
      <c r="G16" s="66" t="s">
        <v>16</v>
      </c>
      <c r="H16" s="67">
        <v>42186</v>
      </c>
      <c r="I16" s="4">
        <v>43646</v>
      </c>
      <c r="J16" s="3" t="s">
        <v>32</v>
      </c>
      <c r="K16" s="68">
        <v>18</v>
      </c>
      <c r="L16" s="68">
        <v>18</v>
      </c>
      <c r="M16" s="125">
        <v>18</v>
      </c>
      <c r="N16" s="169"/>
      <c r="O16" s="169"/>
      <c r="P16" s="6">
        <v>12</v>
      </c>
      <c r="Q16" s="48">
        <v>12</v>
      </c>
      <c r="R16" s="5">
        <v>12</v>
      </c>
      <c r="S16" s="5">
        <v>12</v>
      </c>
      <c r="T16" s="168"/>
    </row>
    <row r="17" spans="1:20" s="141" customFormat="1">
      <c r="A17" s="22" t="s">
        <v>9860</v>
      </c>
      <c r="B17" s="22" t="s">
        <v>9861</v>
      </c>
      <c r="C17" s="23" t="s">
        <v>9862</v>
      </c>
      <c r="D17" s="22" t="s">
        <v>9863</v>
      </c>
      <c r="E17" s="24" t="s">
        <v>9805</v>
      </c>
      <c r="F17" s="24" t="s">
        <v>9864</v>
      </c>
      <c r="G17" s="24" t="s">
        <v>16</v>
      </c>
      <c r="H17" s="25">
        <v>42186</v>
      </c>
      <c r="I17" s="25">
        <v>42916</v>
      </c>
      <c r="J17" s="24" t="s">
        <v>17</v>
      </c>
      <c r="K17" s="26">
        <v>144</v>
      </c>
      <c r="L17" s="26">
        <v>144</v>
      </c>
      <c r="M17" s="26">
        <v>144</v>
      </c>
      <c r="N17" s="169"/>
      <c r="O17" s="169"/>
      <c r="P17" s="169"/>
      <c r="Q17" s="169"/>
      <c r="R17" s="318"/>
      <c r="S17" s="318"/>
      <c r="T17" s="168"/>
    </row>
    <row r="18" spans="1:20" s="141" customFormat="1">
      <c r="A18" s="218" t="s">
        <v>9865</v>
      </c>
      <c r="B18" s="218" t="s">
        <v>9866</v>
      </c>
      <c r="C18" s="219" t="s">
        <v>9867</v>
      </c>
      <c r="D18" s="218" t="s">
        <v>9868</v>
      </c>
      <c r="E18" s="220" t="s">
        <v>9805</v>
      </c>
      <c r="F18" s="220" t="s">
        <v>9869</v>
      </c>
      <c r="G18" s="220" t="s">
        <v>16</v>
      </c>
      <c r="H18" s="221">
        <v>42186</v>
      </c>
      <c r="I18" s="221">
        <v>42916</v>
      </c>
      <c r="J18" s="220" t="s">
        <v>59</v>
      </c>
      <c r="K18" s="222">
        <v>13</v>
      </c>
      <c r="L18" s="222">
        <v>13</v>
      </c>
      <c r="M18" s="222">
        <v>13</v>
      </c>
      <c r="N18" s="230"/>
      <c r="O18" s="230"/>
      <c r="P18" s="230"/>
      <c r="Q18" s="230"/>
      <c r="R18" s="385"/>
      <c r="S18" s="385"/>
      <c r="T18" s="168">
        <v>13</v>
      </c>
    </row>
    <row r="19" spans="1:20" s="141" customFormat="1">
      <c r="A19" s="8" t="s">
        <v>9870</v>
      </c>
      <c r="B19" s="8" t="s">
        <v>9871</v>
      </c>
      <c r="C19" s="9" t="s">
        <v>9872</v>
      </c>
      <c r="D19" s="8" t="s">
        <v>9873</v>
      </c>
      <c r="E19" s="10" t="s">
        <v>9805</v>
      </c>
      <c r="F19" s="10" t="s">
        <v>9874</v>
      </c>
      <c r="G19" s="10" t="s">
        <v>16</v>
      </c>
      <c r="H19" s="11">
        <v>42278</v>
      </c>
      <c r="I19" s="11">
        <v>43738</v>
      </c>
      <c r="J19" s="10" t="s">
        <v>32</v>
      </c>
      <c r="K19" s="6">
        <v>115</v>
      </c>
      <c r="L19" s="5">
        <v>115</v>
      </c>
      <c r="M19" s="5">
        <v>115</v>
      </c>
      <c r="N19" s="7">
        <v>115</v>
      </c>
      <c r="O19" s="7">
        <v>100</v>
      </c>
      <c r="P19" s="7">
        <v>100</v>
      </c>
      <c r="Q19" s="48">
        <v>100</v>
      </c>
      <c r="R19" s="5">
        <v>100</v>
      </c>
      <c r="S19" s="6">
        <v>100</v>
      </c>
      <c r="T19" s="168"/>
    </row>
    <row r="20" spans="1:20" s="141" customFormat="1">
      <c r="A20" s="64" t="s">
        <v>9875</v>
      </c>
      <c r="B20" s="64" t="s">
        <v>9876</v>
      </c>
      <c r="C20" s="65" t="s">
        <v>9877</v>
      </c>
      <c r="D20" s="64" t="s">
        <v>9878</v>
      </c>
      <c r="E20" s="66" t="s">
        <v>9805</v>
      </c>
      <c r="F20" s="66" t="s">
        <v>9879</v>
      </c>
      <c r="G20" s="66" t="s">
        <v>16</v>
      </c>
      <c r="H20" s="67">
        <v>42186</v>
      </c>
      <c r="I20" s="11">
        <v>43646</v>
      </c>
      <c r="J20" s="10" t="s">
        <v>32</v>
      </c>
      <c r="K20" s="68">
        <v>89</v>
      </c>
      <c r="L20" s="68">
        <v>89</v>
      </c>
      <c r="M20" s="68">
        <v>89</v>
      </c>
      <c r="N20" s="169"/>
      <c r="O20" s="170"/>
      <c r="P20" s="6">
        <v>54</v>
      </c>
      <c r="Q20" s="48">
        <v>54</v>
      </c>
      <c r="R20" s="5">
        <v>54</v>
      </c>
      <c r="S20" s="6">
        <v>54</v>
      </c>
      <c r="T20" s="168"/>
    </row>
    <row r="21" spans="1:20" s="141" customFormat="1">
      <c r="A21" s="218" t="s">
        <v>9880</v>
      </c>
      <c r="B21" s="218" t="s">
        <v>9881</v>
      </c>
      <c r="C21" s="219" t="s">
        <v>9882</v>
      </c>
      <c r="D21" s="218" t="s">
        <v>9883</v>
      </c>
      <c r="E21" s="220" t="s">
        <v>9805</v>
      </c>
      <c r="F21" s="220" t="s">
        <v>9884</v>
      </c>
      <c r="G21" s="220" t="s">
        <v>16</v>
      </c>
      <c r="H21" s="221">
        <v>42186</v>
      </c>
      <c r="I21" s="221">
        <v>42916</v>
      </c>
      <c r="J21" s="220" t="s">
        <v>59</v>
      </c>
      <c r="K21" s="222">
        <v>13</v>
      </c>
      <c r="L21" s="230"/>
      <c r="M21" s="230"/>
      <c r="N21" s="230"/>
      <c r="O21" s="230"/>
      <c r="P21" s="230"/>
      <c r="Q21" s="230"/>
      <c r="R21" s="385"/>
      <c r="S21" s="385"/>
      <c r="T21" s="168">
        <v>13</v>
      </c>
    </row>
    <row r="22" spans="1:20" s="141" customFormat="1">
      <c r="A22" s="22" t="s">
        <v>9885</v>
      </c>
      <c r="B22" s="22" t="s">
        <v>9886</v>
      </c>
      <c r="C22" s="23" t="s">
        <v>9887</v>
      </c>
      <c r="D22" s="22" t="s">
        <v>9888</v>
      </c>
      <c r="E22" s="24" t="s">
        <v>9805</v>
      </c>
      <c r="F22" s="24" t="s">
        <v>9889</v>
      </c>
      <c r="G22" s="24" t="s">
        <v>16</v>
      </c>
      <c r="H22" s="25">
        <v>42095</v>
      </c>
      <c r="I22" s="197">
        <v>43555</v>
      </c>
      <c r="J22" s="198" t="s">
        <v>32</v>
      </c>
      <c r="K22" s="26">
        <v>104</v>
      </c>
      <c r="L22" s="26">
        <v>104</v>
      </c>
      <c r="M22" s="27">
        <v>104</v>
      </c>
      <c r="N22" s="27">
        <v>36</v>
      </c>
      <c r="O22" s="27">
        <v>36</v>
      </c>
      <c r="P22" s="26">
        <v>36</v>
      </c>
      <c r="Q22" s="77">
        <v>36</v>
      </c>
      <c r="R22" s="26">
        <v>36</v>
      </c>
      <c r="S22" s="26"/>
      <c r="T22" s="168"/>
    </row>
    <row r="23" spans="1:20" s="141" customFormat="1">
      <c r="A23" s="8" t="s">
        <v>9890</v>
      </c>
      <c r="B23" s="8" t="s">
        <v>9891</v>
      </c>
      <c r="C23" s="9" t="s">
        <v>9892</v>
      </c>
      <c r="D23" s="8" t="s">
        <v>7590</v>
      </c>
      <c r="E23" s="10" t="s">
        <v>9805</v>
      </c>
      <c r="F23" s="10" t="s">
        <v>9893</v>
      </c>
      <c r="G23" s="10" t="s">
        <v>16</v>
      </c>
      <c r="H23" s="11">
        <v>42278</v>
      </c>
      <c r="I23" s="11">
        <v>43738</v>
      </c>
      <c r="J23" s="10" t="s">
        <v>32</v>
      </c>
      <c r="K23" s="6">
        <v>100</v>
      </c>
      <c r="L23" s="5">
        <v>100</v>
      </c>
      <c r="M23" s="7">
        <v>100</v>
      </c>
      <c r="N23" s="7">
        <v>100</v>
      </c>
      <c r="O23" s="27"/>
      <c r="P23" s="6">
        <v>15</v>
      </c>
      <c r="Q23" s="48">
        <v>15</v>
      </c>
      <c r="R23" s="5">
        <v>15</v>
      </c>
      <c r="S23" s="6">
        <v>15</v>
      </c>
      <c r="T23" s="168"/>
    </row>
    <row r="24" spans="1:20" s="141" customFormat="1">
      <c r="A24" s="8" t="s">
        <v>9894</v>
      </c>
      <c r="B24" s="8" t="s">
        <v>9895</v>
      </c>
      <c r="C24" s="9" t="s">
        <v>9896</v>
      </c>
      <c r="D24" s="8" t="s">
        <v>2218</v>
      </c>
      <c r="E24" s="10" t="s">
        <v>9805</v>
      </c>
      <c r="F24" s="10" t="s">
        <v>9897</v>
      </c>
      <c r="G24" s="10" t="s">
        <v>16</v>
      </c>
      <c r="H24" s="11">
        <v>42064</v>
      </c>
      <c r="I24" s="11">
        <v>44255</v>
      </c>
      <c r="J24" s="10" t="s">
        <v>32</v>
      </c>
      <c r="K24" s="6">
        <v>13</v>
      </c>
      <c r="L24" s="5">
        <v>13</v>
      </c>
      <c r="M24" s="7">
        <v>13</v>
      </c>
      <c r="N24" s="7">
        <v>28</v>
      </c>
      <c r="O24" s="7">
        <v>28</v>
      </c>
      <c r="P24" s="6">
        <v>28</v>
      </c>
      <c r="Q24" s="48">
        <v>28</v>
      </c>
      <c r="R24" s="5">
        <v>28</v>
      </c>
      <c r="S24" s="6">
        <v>21</v>
      </c>
      <c r="T24" s="168"/>
    </row>
    <row r="25" spans="1:20" s="141" customFormat="1">
      <c r="A25" s="218" t="s">
        <v>9898</v>
      </c>
      <c r="B25" s="218" t="s">
        <v>9899</v>
      </c>
      <c r="C25" s="219" t="s">
        <v>9900</v>
      </c>
      <c r="D25" s="218" t="s">
        <v>9901</v>
      </c>
      <c r="E25" s="220" t="s">
        <v>9805</v>
      </c>
      <c r="F25" s="220" t="s">
        <v>9902</v>
      </c>
      <c r="G25" s="220" t="s">
        <v>16</v>
      </c>
      <c r="H25" s="221">
        <v>42186</v>
      </c>
      <c r="I25" s="221">
        <v>42916</v>
      </c>
      <c r="J25" s="220" t="s">
        <v>59</v>
      </c>
      <c r="K25" s="222">
        <v>21</v>
      </c>
      <c r="L25" s="222">
        <v>21</v>
      </c>
      <c r="M25" s="233">
        <v>21</v>
      </c>
      <c r="N25" s="230"/>
      <c r="O25" s="230"/>
      <c r="P25" s="230"/>
      <c r="Q25" s="230"/>
      <c r="R25" s="385"/>
      <c r="S25" s="385"/>
      <c r="T25" s="168"/>
    </row>
    <row r="26" spans="1:20" s="141" customFormat="1">
      <c r="A26" s="22" t="s">
        <v>9903</v>
      </c>
      <c r="B26" s="22" t="s">
        <v>9904</v>
      </c>
      <c r="C26" s="23" t="s">
        <v>9905</v>
      </c>
      <c r="D26" s="22" t="s">
        <v>9906</v>
      </c>
      <c r="E26" s="24" t="s">
        <v>9805</v>
      </c>
      <c r="F26" s="24" t="s">
        <v>9907</v>
      </c>
      <c r="G26" s="24" t="s">
        <v>16</v>
      </c>
      <c r="H26" s="25">
        <v>42309</v>
      </c>
      <c r="I26" s="25">
        <v>43039</v>
      </c>
      <c r="J26" s="24" t="s">
        <v>17</v>
      </c>
      <c r="K26" s="26">
        <v>16</v>
      </c>
      <c r="L26" s="26">
        <v>16</v>
      </c>
      <c r="M26" s="27">
        <v>16</v>
      </c>
      <c r="N26" s="27">
        <v>16</v>
      </c>
      <c r="O26" s="27">
        <v>16</v>
      </c>
      <c r="P26" s="169"/>
      <c r="Q26" s="169"/>
      <c r="R26" s="318"/>
      <c r="S26" s="318"/>
      <c r="T26" s="168"/>
    </row>
    <row r="27" spans="1:20" s="141" customFormat="1">
      <c r="A27" s="8" t="s">
        <v>9908</v>
      </c>
      <c r="B27" s="8" t="s">
        <v>9909</v>
      </c>
      <c r="C27" s="9" t="s">
        <v>9910</v>
      </c>
      <c r="D27" s="8" t="s">
        <v>3804</v>
      </c>
      <c r="E27" s="10" t="s">
        <v>9805</v>
      </c>
      <c r="F27" s="10" t="s">
        <v>9911</v>
      </c>
      <c r="G27" s="10" t="s">
        <v>16</v>
      </c>
      <c r="H27" s="11">
        <v>42278</v>
      </c>
      <c r="I27" s="4">
        <v>43738</v>
      </c>
      <c r="J27" s="3" t="s">
        <v>302</v>
      </c>
      <c r="K27" s="6">
        <v>14</v>
      </c>
      <c r="L27" s="6">
        <v>14</v>
      </c>
      <c r="M27" s="7">
        <v>14</v>
      </c>
      <c r="N27" s="7">
        <v>14</v>
      </c>
      <c r="O27" s="27"/>
      <c r="P27" s="10" t="s">
        <v>197</v>
      </c>
      <c r="Q27" s="189" t="s">
        <v>197</v>
      </c>
      <c r="R27" s="3" t="s">
        <v>197</v>
      </c>
      <c r="S27" s="3" t="s">
        <v>197</v>
      </c>
      <c r="T27" s="168">
        <v>14</v>
      </c>
    </row>
    <row r="28" spans="1:20" s="141" customFormat="1">
      <c r="A28" s="8" t="s">
        <v>9912</v>
      </c>
      <c r="B28" s="8" t="s">
        <v>9913</v>
      </c>
      <c r="C28" s="9" t="s">
        <v>9914</v>
      </c>
      <c r="D28" s="8" t="s">
        <v>9915</v>
      </c>
      <c r="E28" s="10" t="s">
        <v>9805</v>
      </c>
      <c r="F28" s="10" t="s">
        <v>9916</v>
      </c>
      <c r="G28" s="10" t="s">
        <v>16</v>
      </c>
      <c r="H28" s="11">
        <v>42125</v>
      </c>
      <c r="I28" s="11">
        <v>43585</v>
      </c>
      <c r="J28" s="10" t="s">
        <v>32</v>
      </c>
      <c r="K28" s="6">
        <v>134</v>
      </c>
      <c r="L28" s="6">
        <v>134</v>
      </c>
      <c r="M28" s="7">
        <v>134</v>
      </c>
      <c r="N28" s="7">
        <v>109</v>
      </c>
      <c r="O28" s="168">
        <v>109</v>
      </c>
      <c r="P28" s="5">
        <v>109</v>
      </c>
      <c r="Q28" s="48">
        <v>109</v>
      </c>
      <c r="R28" s="5">
        <v>109</v>
      </c>
      <c r="S28" s="6">
        <v>109</v>
      </c>
      <c r="T28" s="168"/>
    </row>
    <row r="29" spans="1:20" s="141" customFormat="1">
      <c r="A29" s="22" t="s">
        <v>9917</v>
      </c>
      <c r="B29" s="22" t="s">
        <v>9918</v>
      </c>
      <c r="C29" s="23" t="s">
        <v>9919</v>
      </c>
      <c r="D29" s="22" t="s">
        <v>1863</v>
      </c>
      <c r="E29" s="24" t="s">
        <v>9805</v>
      </c>
      <c r="F29" s="24" t="s">
        <v>9920</v>
      </c>
      <c r="G29" s="24" t="s">
        <v>16</v>
      </c>
      <c r="H29" s="25">
        <v>42217</v>
      </c>
      <c r="I29" s="25">
        <v>42947</v>
      </c>
      <c r="J29" s="24" t="s">
        <v>234</v>
      </c>
      <c r="K29" s="26">
        <v>0</v>
      </c>
      <c r="L29" s="24" t="s">
        <v>235</v>
      </c>
      <c r="M29" s="169"/>
      <c r="N29" s="169"/>
      <c r="O29" s="169"/>
      <c r="P29" s="169"/>
      <c r="Q29" s="169"/>
      <c r="R29" s="318"/>
      <c r="S29" s="318"/>
      <c r="T29" s="168"/>
    </row>
    <row r="30" spans="1:20" s="141" customFormat="1">
      <c r="A30" s="22" t="s">
        <v>9921</v>
      </c>
      <c r="B30" s="22" t="s">
        <v>9922</v>
      </c>
      <c r="C30" s="23" t="s">
        <v>9923</v>
      </c>
      <c r="D30" s="22" t="s">
        <v>9924</v>
      </c>
      <c r="E30" s="24" t="s">
        <v>9805</v>
      </c>
      <c r="F30" s="24" t="s">
        <v>9925</v>
      </c>
      <c r="G30" s="24" t="s">
        <v>16</v>
      </c>
      <c r="H30" s="25">
        <v>42095</v>
      </c>
      <c r="I30" s="197">
        <v>43555</v>
      </c>
      <c r="J30" s="198" t="s">
        <v>32</v>
      </c>
      <c r="K30" s="26">
        <v>74</v>
      </c>
      <c r="L30" s="26">
        <v>74</v>
      </c>
      <c r="M30" s="27">
        <v>74</v>
      </c>
      <c r="N30" s="27">
        <v>61</v>
      </c>
      <c r="O30" s="27">
        <v>61</v>
      </c>
      <c r="P30" s="26">
        <v>61</v>
      </c>
      <c r="Q30" s="77">
        <v>61</v>
      </c>
      <c r="R30" s="26">
        <v>61</v>
      </c>
      <c r="S30" s="26"/>
      <c r="T30" s="168"/>
    </row>
    <row r="31" spans="1:20" s="141" customFormat="1">
      <c r="A31" s="22" t="s">
        <v>9926</v>
      </c>
      <c r="B31" s="22" t="s">
        <v>9927</v>
      </c>
      <c r="C31" s="23" t="s">
        <v>9928</v>
      </c>
      <c r="D31" s="22" t="s">
        <v>7590</v>
      </c>
      <c r="E31" s="24" t="s">
        <v>9805</v>
      </c>
      <c r="F31" s="24" t="s">
        <v>9929</v>
      </c>
      <c r="G31" s="24" t="s">
        <v>16</v>
      </c>
      <c r="H31" s="25">
        <v>42036</v>
      </c>
      <c r="I31" s="197">
        <v>43496</v>
      </c>
      <c r="J31" s="198" t="s">
        <v>32</v>
      </c>
      <c r="K31" s="26">
        <v>16</v>
      </c>
      <c r="L31" s="26">
        <v>16</v>
      </c>
      <c r="M31" s="27">
        <v>16</v>
      </c>
      <c r="N31" s="27">
        <v>22</v>
      </c>
      <c r="O31" s="27">
        <v>22</v>
      </c>
      <c r="P31" s="26">
        <v>22</v>
      </c>
      <c r="Q31" s="77">
        <v>22</v>
      </c>
      <c r="R31" s="26">
        <v>22</v>
      </c>
      <c r="S31" s="26"/>
      <c r="T31" s="168"/>
    </row>
    <row r="32" spans="1:20" s="141" customFormat="1">
      <c r="A32" s="64" t="s">
        <v>9930</v>
      </c>
      <c r="B32" s="64" t="s">
        <v>9927</v>
      </c>
      <c r="C32" s="65" t="s">
        <v>9931</v>
      </c>
      <c r="D32" s="64" t="s">
        <v>9932</v>
      </c>
      <c r="E32" s="66" t="s">
        <v>9805</v>
      </c>
      <c r="F32" s="66" t="s">
        <v>9933</v>
      </c>
      <c r="G32" s="66" t="s">
        <v>16</v>
      </c>
      <c r="H32" s="67">
        <v>42186</v>
      </c>
      <c r="I32" s="4">
        <v>43646</v>
      </c>
      <c r="J32" s="3" t="s">
        <v>32</v>
      </c>
      <c r="K32" s="68">
        <v>64</v>
      </c>
      <c r="L32" s="68">
        <v>64</v>
      </c>
      <c r="M32" s="125">
        <v>64</v>
      </c>
      <c r="N32" s="27"/>
      <c r="O32" s="130" t="s">
        <v>197</v>
      </c>
      <c r="P32" s="3" t="s">
        <v>197</v>
      </c>
      <c r="Q32" s="48">
        <v>52</v>
      </c>
      <c r="R32" s="5">
        <v>52</v>
      </c>
      <c r="S32" s="5">
        <v>52</v>
      </c>
      <c r="T32" s="168"/>
    </row>
    <row r="33" spans="1:20" s="141" customFormat="1">
      <c r="A33" s="1" t="s">
        <v>9934</v>
      </c>
      <c r="B33" s="1" t="s">
        <v>9935</v>
      </c>
      <c r="C33" s="2" t="s">
        <v>9936</v>
      </c>
      <c r="D33" s="1" t="s">
        <v>9937</v>
      </c>
      <c r="E33" s="3" t="s">
        <v>9805</v>
      </c>
      <c r="F33" s="3" t="s">
        <v>9938</v>
      </c>
      <c r="G33" s="3" t="s">
        <v>16</v>
      </c>
      <c r="H33" s="4">
        <v>42217</v>
      </c>
      <c r="I33" s="4">
        <v>43677</v>
      </c>
      <c r="J33" s="3" t="s">
        <v>32</v>
      </c>
      <c r="K33" s="5">
        <v>63</v>
      </c>
      <c r="L33" s="5">
        <v>63</v>
      </c>
      <c r="M33" s="7">
        <v>63</v>
      </c>
      <c r="N33" s="125">
        <v>63</v>
      </c>
      <c r="O33" s="7">
        <v>27</v>
      </c>
      <c r="P33" s="7">
        <v>27</v>
      </c>
      <c r="Q33" s="48">
        <v>27</v>
      </c>
      <c r="R33" s="5">
        <v>27</v>
      </c>
      <c r="S33" s="5">
        <v>27</v>
      </c>
      <c r="T33" s="168"/>
    </row>
    <row r="34" spans="1:20" s="141" customFormat="1">
      <c r="A34" s="22" t="s">
        <v>9939</v>
      </c>
      <c r="B34" s="22" t="s">
        <v>9940</v>
      </c>
      <c r="C34" s="23" t="s">
        <v>9941</v>
      </c>
      <c r="D34" s="22" t="s">
        <v>1863</v>
      </c>
      <c r="E34" s="24" t="s">
        <v>9805</v>
      </c>
      <c r="F34" s="24" t="s">
        <v>9942</v>
      </c>
      <c r="G34" s="24" t="s">
        <v>16</v>
      </c>
      <c r="H34" s="25">
        <v>42156</v>
      </c>
      <c r="I34" s="25">
        <v>42886</v>
      </c>
      <c r="J34" s="24" t="s">
        <v>17</v>
      </c>
      <c r="K34" s="26">
        <v>19</v>
      </c>
      <c r="L34" s="26">
        <v>19</v>
      </c>
      <c r="M34" s="27">
        <v>19</v>
      </c>
      <c r="N34" s="135" t="s">
        <v>197</v>
      </c>
      <c r="O34" s="169"/>
      <c r="P34" s="169"/>
      <c r="Q34" s="169"/>
      <c r="R34" s="318"/>
      <c r="S34" s="318"/>
      <c r="T34" s="168"/>
    </row>
    <row r="35" spans="1:20" s="141" customFormat="1">
      <c r="A35" s="22" t="s">
        <v>9943</v>
      </c>
      <c r="B35" s="22" t="s">
        <v>9944</v>
      </c>
      <c r="C35" s="23" t="s">
        <v>9941</v>
      </c>
      <c r="D35" s="22" t="s">
        <v>1863</v>
      </c>
      <c r="E35" s="24" t="s">
        <v>9805</v>
      </c>
      <c r="F35" s="24" t="s">
        <v>9942</v>
      </c>
      <c r="G35" s="24" t="s">
        <v>16</v>
      </c>
      <c r="H35" s="25">
        <v>42339</v>
      </c>
      <c r="I35" s="25">
        <v>43069</v>
      </c>
      <c r="J35" s="24" t="s">
        <v>75</v>
      </c>
      <c r="K35" s="26">
        <v>12</v>
      </c>
      <c r="L35" s="24" t="s">
        <v>235</v>
      </c>
      <c r="M35" s="169"/>
      <c r="N35" s="169"/>
      <c r="O35" s="169"/>
      <c r="P35" s="169"/>
      <c r="Q35" s="169"/>
      <c r="R35" s="318"/>
      <c r="S35" s="318"/>
      <c r="T35" s="168"/>
    </row>
    <row r="36" spans="1:20" s="141" customFormat="1">
      <c r="A36" s="22" t="s">
        <v>9945</v>
      </c>
      <c r="B36" s="22" t="s">
        <v>9946</v>
      </c>
      <c r="C36" s="23" t="s">
        <v>9947</v>
      </c>
      <c r="D36" s="22" t="s">
        <v>5404</v>
      </c>
      <c r="E36" s="24" t="s">
        <v>9805</v>
      </c>
      <c r="F36" s="24" t="s">
        <v>9846</v>
      </c>
      <c r="G36" s="24" t="s">
        <v>16</v>
      </c>
      <c r="H36" s="25">
        <v>42278</v>
      </c>
      <c r="I36" s="25">
        <v>43008</v>
      </c>
      <c r="J36" s="24" t="s">
        <v>234</v>
      </c>
      <c r="K36" s="26">
        <v>271</v>
      </c>
      <c r="L36" s="169"/>
      <c r="M36" s="169"/>
      <c r="N36" s="169"/>
      <c r="O36" s="169"/>
      <c r="P36" s="169"/>
      <c r="Q36" s="169"/>
      <c r="R36" s="318"/>
      <c r="S36" s="318"/>
      <c r="T36" s="168"/>
    </row>
    <row r="37" spans="1:20" s="141" customFormat="1">
      <c r="A37" s="22" t="s">
        <v>9948</v>
      </c>
      <c r="B37" s="22" t="s">
        <v>9949</v>
      </c>
      <c r="C37" s="23" t="s">
        <v>9950</v>
      </c>
      <c r="D37" s="22" t="s">
        <v>5582</v>
      </c>
      <c r="E37" s="24" t="s">
        <v>9805</v>
      </c>
      <c r="F37" s="24" t="s">
        <v>9951</v>
      </c>
      <c r="G37" s="24" t="s">
        <v>16</v>
      </c>
      <c r="H37" s="25">
        <v>42095</v>
      </c>
      <c r="I37" s="197">
        <v>43555</v>
      </c>
      <c r="J37" s="198" t="s">
        <v>32</v>
      </c>
      <c r="K37" s="26">
        <v>20</v>
      </c>
      <c r="L37" s="26">
        <v>20</v>
      </c>
      <c r="M37" s="27">
        <v>20</v>
      </c>
      <c r="N37" s="27">
        <v>30</v>
      </c>
      <c r="O37" s="27">
        <v>30</v>
      </c>
      <c r="P37" s="26">
        <v>30</v>
      </c>
      <c r="Q37" s="77">
        <v>30</v>
      </c>
      <c r="R37" s="26">
        <v>30</v>
      </c>
      <c r="S37" s="26"/>
      <c r="T37" s="168"/>
    </row>
    <row r="38" spans="1:20" s="141" customFormat="1">
      <c r="A38" s="8" t="s">
        <v>9952</v>
      </c>
      <c r="B38" s="8" t="s">
        <v>9953</v>
      </c>
      <c r="C38" s="9" t="s">
        <v>9954</v>
      </c>
      <c r="D38" s="8" t="s">
        <v>9955</v>
      </c>
      <c r="E38" s="10" t="s">
        <v>9805</v>
      </c>
      <c r="F38" s="10" t="s">
        <v>9956</v>
      </c>
      <c r="G38" s="10" t="s">
        <v>16</v>
      </c>
      <c r="H38" s="11">
        <v>42125</v>
      </c>
      <c r="I38" s="11">
        <v>43585</v>
      </c>
      <c r="J38" s="10" t="s">
        <v>302</v>
      </c>
      <c r="K38" s="6">
        <v>124</v>
      </c>
      <c r="L38" s="6">
        <v>124</v>
      </c>
      <c r="M38" s="7">
        <v>124</v>
      </c>
      <c r="N38" s="169"/>
      <c r="O38" s="130" t="s">
        <v>197</v>
      </c>
      <c r="P38" s="3" t="s">
        <v>197</v>
      </c>
      <c r="Q38" s="189" t="s">
        <v>197</v>
      </c>
      <c r="R38" s="3" t="s">
        <v>197</v>
      </c>
      <c r="S38" s="3"/>
      <c r="T38" s="168">
        <v>124</v>
      </c>
    </row>
    <row r="39" spans="1:20" s="141" customFormat="1">
      <c r="A39" s="22" t="s">
        <v>9957</v>
      </c>
      <c r="B39" s="22" t="s">
        <v>9958</v>
      </c>
      <c r="C39" s="23" t="s">
        <v>9959</v>
      </c>
      <c r="D39" s="22" t="s">
        <v>9863</v>
      </c>
      <c r="E39" s="24" t="s">
        <v>9805</v>
      </c>
      <c r="F39" s="24" t="s">
        <v>9864</v>
      </c>
      <c r="G39" s="24" t="s">
        <v>16</v>
      </c>
      <c r="H39" s="25">
        <v>42095</v>
      </c>
      <c r="I39" s="197">
        <v>43555</v>
      </c>
      <c r="J39" s="198" t="s">
        <v>32</v>
      </c>
      <c r="K39" s="26">
        <v>34</v>
      </c>
      <c r="L39" s="26">
        <v>34</v>
      </c>
      <c r="M39" s="27">
        <v>34</v>
      </c>
      <c r="N39" s="27">
        <v>13</v>
      </c>
      <c r="O39" s="27">
        <v>13</v>
      </c>
      <c r="P39" s="26">
        <v>13</v>
      </c>
      <c r="Q39" s="77">
        <v>13</v>
      </c>
      <c r="R39" s="26">
        <v>13</v>
      </c>
      <c r="S39" s="26"/>
      <c r="T39" s="168"/>
    </row>
    <row r="40" spans="1:20" s="141" customFormat="1">
      <c r="A40" s="22" t="s">
        <v>9960</v>
      </c>
      <c r="B40" s="22" t="s">
        <v>9961</v>
      </c>
      <c r="C40" s="23" t="s">
        <v>9962</v>
      </c>
      <c r="D40" s="22" t="s">
        <v>9963</v>
      </c>
      <c r="E40" s="24" t="s">
        <v>9805</v>
      </c>
      <c r="F40" s="24" t="s">
        <v>9964</v>
      </c>
      <c r="G40" s="24" t="s">
        <v>16</v>
      </c>
      <c r="H40" s="25">
        <v>42309</v>
      </c>
      <c r="I40" s="25">
        <v>43039</v>
      </c>
      <c r="J40" s="24" t="s">
        <v>17</v>
      </c>
      <c r="K40" s="26">
        <v>4</v>
      </c>
      <c r="L40" s="26">
        <v>4</v>
      </c>
      <c r="M40" s="27">
        <v>4</v>
      </c>
      <c r="N40" s="27">
        <v>4</v>
      </c>
      <c r="O40" s="27">
        <v>4</v>
      </c>
      <c r="P40" s="169"/>
      <c r="Q40" s="169"/>
      <c r="R40" s="318"/>
      <c r="S40" s="318"/>
      <c r="T40" s="168"/>
    </row>
    <row r="41" spans="1:20" s="141" customFormat="1">
      <c r="A41" s="22" t="s">
        <v>9965</v>
      </c>
      <c r="B41" s="22" t="s">
        <v>9966</v>
      </c>
      <c r="C41" s="23" t="s">
        <v>9967</v>
      </c>
      <c r="D41" s="22" t="s">
        <v>9968</v>
      </c>
      <c r="E41" s="24" t="s">
        <v>9805</v>
      </c>
      <c r="F41" s="24" t="s">
        <v>9969</v>
      </c>
      <c r="G41" s="24" t="s">
        <v>16</v>
      </c>
      <c r="H41" s="25">
        <v>42156</v>
      </c>
      <c r="I41" s="25">
        <v>42886</v>
      </c>
      <c r="J41" s="24" t="s">
        <v>17</v>
      </c>
      <c r="K41" s="26">
        <v>92</v>
      </c>
      <c r="L41" s="26">
        <v>92</v>
      </c>
      <c r="M41" s="27">
        <v>92</v>
      </c>
      <c r="N41" s="169"/>
      <c r="O41" s="169"/>
      <c r="P41" s="169"/>
      <c r="Q41" s="169"/>
      <c r="R41" s="318"/>
      <c r="S41" s="318"/>
      <c r="T41" s="168"/>
    </row>
    <row r="42" spans="1:20" s="141" customFormat="1">
      <c r="A42" s="8" t="s">
        <v>9970</v>
      </c>
      <c r="B42" s="8" t="s">
        <v>9971</v>
      </c>
      <c r="C42" s="9" t="s">
        <v>9972</v>
      </c>
      <c r="D42" s="8" t="s">
        <v>9973</v>
      </c>
      <c r="E42" s="10" t="s">
        <v>9805</v>
      </c>
      <c r="F42" s="10" t="s">
        <v>9974</v>
      </c>
      <c r="G42" s="10" t="s">
        <v>16</v>
      </c>
      <c r="H42" s="11">
        <v>42217</v>
      </c>
      <c r="I42" s="11">
        <v>43677</v>
      </c>
      <c r="J42" s="10" t="s">
        <v>32</v>
      </c>
      <c r="K42" s="6">
        <v>56</v>
      </c>
      <c r="L42" s="5">
        <v>56</v>
      </c>
      <c r="M42" s="7">
        <v>56</v>
      </c>
      <c r="N42" s="7">
        <v>56</v>
      </c>
      <c r="O42" s="7">
        <v>56</v>
      </c>
      <c r="P42" s="7">
        <v>56</v>
      </c>
      <c r="Q42" s="48">
        <v>56</v>
      </c>
      <c r="R42" s="6">
        <v>56</v>
      </c>
      <c r="S42" s="6">
        <v>56</v>
      </c>
      <c r="T42" s="168"/>
    </row>
    <row r="43" spans="1:20" s="141" customFormat="1">
      <c r="A43" s="8" t="s">
        <v>9975</v>
      </c>
      <c r="B43" s="8" t="s">
        <v>9976</v>
      </c>
      <c r="C43" s="9" t="s">
        <v>9977</v>
      </c>
      <c r="D43" s="8" t="s">
        <v>9978</v>
      </c>
      <c r="E43" s="10" t="s">
        <v>9805</v>
      </c>
      <c r="F43" s="10" t="s">
        <v>9979</v>
      </c>
      <c r="G43" s="10" t="s">
        <v>16</v>
      </c>
      <c r="H43" s="11">
        <v>42278</v>
      </c>
      <c r="I43" s="4">
        <v>43738</v>
      </c>
      <c r="J43" s="3" t="s">
        <v>32</v>
      </c>
      <c r="K43" s="6">
        <v>99</v>
      </c>
      <c r="L43" s="5">
        <v>99</v>
      </c>
      <c r="M43" s="7">
        <v>99</v>
      </c>
      <c r="N43" s="7">
        <v>99</v>
      </c>
      <c r="O43" s="130" t="s">
        <v>197</v>
      </c>
      <c r="P43" s="168"/>
      <c r="Q43" s="48">
        <v>114</v>
      </c>
      <c r="R43" s="6">
        <v>114</v>
      </c>
      <c r="S43" s="5">
        <v>114</v>
      </c>
      <c r="T43" s="168"/>
    </row>
    <row r="44" spans="1:20" s="141" customFormat="1">
      <c r="A44" s="22" t="s">
        <v>9980</v>
      </c>
      <c r="B44" s="22" t="s">
        <v>9866</v>
      </c>
      <c r="C44" s="23" t="s">
        <v>9981</v>
      </c>
      <c r="D44" s="22" t="s">
        <v>9978</v>
      </c>
      <c r="E44" s="24" t="s">
        <v>9805</v>
      </c>
      <c r="F44" s="24" t="s">
        <v>9982</v>
      </c>
      <c r="G44" s="24" t="s">
        <v>16</v>
      </c>
      <c r="H44" s="25">
        <v>42186</v>
      </c>
      <c r="I44" s="25">
        <v>42916</v>
      </c>
      <c r="J44" s="24" t="s">
        <v>17</v>
      </c>
      <c r="K44" s="26">
        <v>15</v>
      </c>
      <c r="L44" s="26">
        <v>15</v>
      </c>
      <c r="M44" s="27">
        <v>15</v>
      </c>
      <c r="N44" s="169"/>
      <c r="O44" s="169"/>
      <c r="P44" s="169"/>
      <c r="Q44" s="169"/>
      <c r="R44" s="318"/>
      <c r="S44" s="318"/>
      <c r="T44" s="168"/>
    </row>
    <row r="45" spans="1:20" s="141" customFormat="1">
      <c r="A45" s="8" t="s">
        <v>9983</v>
      </c>
      <c r="B45" s="8" t="s">
        <v>9984</v>
      </c>
      <c r="C45" s="9" t="s">
        <v>9985</v>
      </c>
      <c r="D45" s="8" t="s">
        <v>7590</v>
      </c>
      <c r="E45" s="10" t="s">
        <v>9805</v>
      </c>
      <c r="F45" s="10" t="s">
        <v>9815</v>
      </c>
      <c r="G45" s="10" t="s">
        <v>16</v>
      </c>
      <c r="H45" s="11">
        <v>42339</v>
      </c>
      <c r="I45" s="4">
        <v>43799</v>
      </c>
      <c r="J45" s="3" t="s">
        <v>32</v>
      </c>
      <c r="K45" s="6">
        <v>94</v>
      </c>
      <c r="L45" s="5">
        <v>94</v>
      </c>
      <c r="M45" s="7">
        <v>94</v>
      </c>
      <c r="N45" s="7">
        <v>94</v>
      </c>
      <c r="O45" s="7">
        <v>94</v>
      </c>
      <c r="P45" s="5">
        <v>65</v>
      </c>
      <c r="Q45" s="48">
        <v>65</v>
      </c>
      <c r="R45" s="5">
        <v>65</v>
      </c>
      <c r="S45" s="5">
        <v>65</v>
      </c>
      <c r="T45" s="168"/>
    </row>
    <row r="46" spans="1:20" s="141" customFormat="1">
      <c r="A46" s="1" t="s">
        <v>9986</v>
      </c>
      <c r="B46" s="1" t="s">
        <v>9987</v>
      </c>
      <c r="C46" s="2" t="s">
        <v>9887</v>
      </c>
      <c r="D46" s="1" t="s">
        <v>9888</v>
      </c>
      <c r="E46" s="3" t="s">
        <v>9805</v>
      </c>
      <c r="F46" s="3" t="s">
        <v>9988</v>
      </c>
      <c r="G46" s="3" t="s">
        <v>16</v>
      </c>
      <c r="H46" s="4">
        <v>42186</v>
      </c>
      <c r="I46" s="4">
        <v>43646</v>
      </c>
      <c r="J46" s="3" t="s">
        <v>32</v>
      </c>
      <c r="K46" s="5">
        <v>54</v>
      </c>
      <c r="L46" s="6">
        <v>54</v>
      </c>
      <c r="M46" s="7">
        <v>54</v>
      </c>
      <c r="N46" s="7">
        <v>17</v>
      </c>
      <c r="O46" s="7">
        <v>17</v>
      </c>
      <c r="P46" s="5">
        <v>17</v>
      </c>
      <c r="Q46" s="48">
        <v>17</v>
      </c>
      <c r="R46" s="5">
        <v>17</v>
      </c>
      <c r="S46" s="5">
        <v>17</v>
      </c>
      <c r="T46" s="168"/>
    </row>
    <row r="47" spans="1:20" s="141" customFormat="1">
      <c r="A47" s="218" t="s">
        <v>9989</v>
      </c>
      <c r="B47" s="218" t="s">
        <v>9990</v>
      </c>
      <c r="C47" s="219" t="s">
        <v>9991</v>
      </c>
      <c r="D47" s="218" t="s">
        <v>9992</v>
      </c>
      <c r="E47" s="220" t="s">
        <v>9805</v>
      </c>
      <c r="F47" s="220" t="s">
        <v>9993</v>
      </c>
      <c r="G47" s="220" t="s">
        <v>16</v>
      </c>
      <c r="H47" s="221">
        <v>42186</v>
      </c>
      <c r="I47" s="221">
        <v>42916</v>
      </c>
      <c r="J47" s="220" t="s">
        <v>59</v>
      </c>
      <c r="K47" s="222">
        <v>34</v>
      </c>
      <c r="L47" s="222">
        <v>34</v>
      </c>
      <c r="M47" s="233">
        <v>34</v>
      </c>
      <c r="N47" s="230"/>
      <c r="O47" s="230"/>
      <c r="P47" s="230"/>
      <c r="Q47" s="230"/>
      <c r="R47" s="385"/>
      <c r="S47" s="385"/>
      <c r="T47" s="168">
        <v>34</v>
      </c>
    </row>
    <row r="48" spans="1:20" s="141" customFormat="1">
      <c r="A48" s="64" t="s">
        <v>9994</v>
      </c>
      <c r="B48" s="64" t="s">
        <v>9995</v>
      </c>
      <c r="C48" s="65" t="s">
        <v>9996</v>
      </c>
      <c r="D48" s="64" t="s">
        <v>9997</v>
      </c>
      <c r="E48" s="66" t="s">
        <v>9805</v>
      </c>
      <c r="F48" s="66" t="s">
        <v>9998</v>
      </c>
      <c r="G48" s="66" t="s">
        <v>16</v>
      </c>
      <c r="H48" s="67">
        <v>42064</v>
      </c>
      <c r="I48" s="11">
        <v>44255</v>
      </c>
      <c r="J48" s="10" t="s">
        <v>32</v>
      </c>
      <c r="K48" s="68">
        <v>75</v>
      </c>
      <c r="L48" s="68">
        <v>75</v>
      </c>
      <c r="M48" s="125">
        <v>75</v>
      </c>
      <c r="N48" s="169"/>
      <c r="O48" s="169"/>
      <c r="P48" s="170"/>
      <c r="Q48" s="170"/>
      <c r="R48" s="445"/>
      <c r="S48" s="6">
        <v>32</v>
      </c>
      <c r="T48" s="168"/>
    </row>
    <row r="49" spans="1:20" s="141" customFormat="1">
      <c r="A49" s="22" t="s">
        <v>9999</v>
      </c>
      <c r="B49" s="22" t="s">
        <v>10000</v>
      </c>
      <c r="C49" s="23" t="s">
        <v>10001</v>
      </c>
      <c r="D49" s="22" t="s">
        <v>10002</v>
      </c>
      <c r="E49" s="24" t="s">
        <v>9805</v>
      </c>
      <c r="F49" s="24" t="s">
        <v>10003</v>
      </c>
      <c r="G49" s="24" t="s">
        <v>16</v>
      </c>
      <c r="H49" s="25">
        <v>42309</v>
      </c>
      <c r="I49" s="25">
        <v>43039</v>
      </c>
      <c r="J49" s="24" t="s">
        <v>17</v>
      </c>
      <c r="K49" s="26">
        <v>13</v>
      </c>
      <c r="L49" s="26">
        <v>13</v>
      </c>
      <c r="M49" s="27">
        <v>13</v>
      </c>
      <c r="N49" s="27">
        <v>13</v>
      </c>
      <c r="O49" s="27">
        <v>13</v>
      </c>
      <c r="P49" s="169"/>
      <c r="Q49" s="169"/>
      <c r="R49" s="318"/>
      <c r="S49" s="318"/>
      <c r="T49" s="168"/>
    </row>
    <row r="50" spans="1:20" s="141" customFormat="1">
      <c r="A50" s="22" t="s">
        <v>10004</v>
      </c>
      <c r="B50" s="22" t="s">
        <v>10005</v>
      </c>
      <c r="C50" s="23" t="s">
        <v>10006</v>
      </c>
      <c r="D50" s="22" t="s">
        <v>10007</v>
      </c>
      <c r="E50" s="24" t="s">
        <v>9805</v>
      </c>
      <c r="F50" s="24" t="s">
        <v>10008</v>
      </c>
      <c r="G50" s="24" t="s">
        <v>16</v>
      </c>
      <c r="H50" s="25">
        <v>42192</v>
      </c>
      <c r="I50" s="25">
        <v>42886</v>
      </c>
      <c r="J50" s="24" t="s">
        <v>17</v>
      </c>
      <c r="K50" s="26">
        <v>4</v>
      </c>
      <c r="L50" s="26">
        <v>4</v>
      </c>
      <c r="M50" s="27">
        <v>4</v>
      </c>
      <c r="N50" s="169"/>
      <c r="O50" s="169"/>
      <c r="P50" s="169"/>
      <c r="Q50" s="169"/>
      <c r="R50" s="318"/>
      <c r="S50" s="318"/>
      <c r="T50" s="168"/>
    </row>
    <row r="51" spans="1:20" s="141" customFormat="1">
      <c r="A51" s="1" t="s">
        <v>10009</v>
      </c>
      <c r="B51" s="1" t="s">
        <v>9857</v>
      </c>
      <c r="C51" s="2" t="s">
        <v>10010</v>
      </c>
      <c r="D51" s="1" t="s">
        <v>10011</v>
      </c>
      <c r="E51" s="3" t="s">
        <v>9805</v>
      </c>
      <c r="F51" s="3" t="s">
        <v>10012</v>
      </c>
      <c r="G51" s="3" t="s">
        <v>16</v>
      </c>
      <c r="H51" s="4">
        <v>42186</v>
      </c>
      <c r="I51" s="11">
        <v>43646</v>
      </c>
      <c r="J51" s="10" t="s">
        <v>32</v>
      </c>
      <c r="K51" s="5">
        <v>33</v>
      </c>
      <c r="L51" s="6">
        <v>33</v>
      </c>
      <c r="M51" s="7">
        <v>33</v>
      </c>
      <c r="N51" s="169"/>
      <c r="O51" s="7">
        <v>26</v>
      </c>
      <c r="P51" s="5">
        <v>26</v>
      </c>
      <c r="Q51" s="48">
        <v>26</v>
      </c>
      <c r="R51" s="6">
        <v>26</v>
      </c>
      <c r="S51" s="6">
        <v>26</v>
      </c>
      <c r="T51" s="168"/>
    </row>
    <row r="52" spans="1:20" s="141" customFormat="1">
      <c r="A52" s="8" t="s">
        <v>10013</v>
      </c>
      <c r="B52" s="8" t="s">
        <v>9857</v>
      </c>
      <c r="C52" s="9" t="s">
        <v>10014</v>
      </c>
      <c r="D52" s="8" t="s">
        <v>7197</v>
      </c>
      <c r="E52" s="10" t="s">
        <v>9805</v>
      </c>
      <c r="F52" s="10" t="s">
        <v>10015</v>
      </c>
      <c r="G52" s="10" t="s">
        <v>16</v>
      </c>
      <c r="H52" s="11">
        <v>42186</v>
      </c>
      <c r="I52" s="11">
        <v>43646</v>
      </c>
      <c r="J52" s="10" t="s">
        <v>32</v>
      </c>
      <c r="K52" s="6">
        <v>14</v>
      </c>
      <c r="L52" s="5">
        <v>14</v>
      </c>
      <c r="M52" s="7">
        <v>14</v>
      </c>
      <c r="N52" s="169"/>
      <c r="O52" s="7">
        <v>12</v>
      </c>
      <c r="P52" s="5">
        <v>12</v>
      </c>
      <c r="Q52" s="48">
        <v>12</v>
      </c>
      <c r="R52" s="6">
        <v>12</v>
      </c>
      <c r="S52" s="6">
        <v>12</v>
      </c>
      <c r="T52" s="168"/>
    </row>
    <row r="53" spans="1:20" s="141" customFormat="1">
      <c r="A53" s="8" t="s">
        <v>10016</v>
      </c>
      <c r="B53" s="8" t="s">
        <v>10017</v>
      </c>
      <c r="C53" s="9" t="s">
        <v>10018</v>
      </c>
      <c r="D53" s="8" t="s">
        <v>9901</v>
      </c>
      <c r="E53" s="10" t="s">
        <v>9805</v>
      </c>
      <c r="F53" s="10" t="s">
        <v>10019</v>
      </c>
      <c r="G53" s="10" t="s">
        <v>16</v>
      </c>
      <c r="H53" s="11">
        <v>42186</v>
      </c>
      <c r="I53" s="11">
        <v>43646</v>
      </c>
      <c r="J53" s="10" t="s">
        <v>32</v>
      </c>
      <c r="K53" s="6">
        <v>9</v>
      </c>
      <c r="L53" s="6">
        <v>9</v>
      </c>
      <c r="M53" s="7">
        <v>9</v>
      </c>
      <c r="N53" s="169"/>
      <c r="O53" s="7">
        <v>23</v>
      </c>
      <c r="P53" s="5">
        <v>23</v>
      </c>
      <c r="Q53" s="48">
        <v>23</v>
      </c>
      <c r="R53" s="6">
        <v>23</v>
      </c>
      <c r="S53" s="6">
        <v>23</v>
      </c>
      <c r="T53" s="168"/>
    </row>
    <row r="54" spans="1:20" s="141" customFormat="1">
      <c r="A54" s="22" t="s">
        <v>10020</v>
      </c>
      <c r="B54" s="22" t="s">
        <v>10021</v>
      </c>
      <c r="C54" s="23" t="s">
        <v>10022</v>
      </c>
      <c r="D54" s="22" t="s">
        <v>10023</v>
      </c>
      <c r="E54" s="24" t="s">
        <v>9805</v>
      </c>
      <c r="F54" s="24" t="s">
        <v>10024</v>
      </c>
      <c r="G54" s="24" t="s">
        <v>16</v>
      </c>
      <c r="H54" s="25">
        <v>42156</v>
      </c>
      <c r="I54" s="25">
        <v>42886</v>
      </c>
      <c r="J54" s="24" t="s">
        <v>17</v>
      </c>
      <c r="K54" s="26">
        <v>178</v>
      </c>
      <c r="L54" s="26">
        <v>178</v>
      </c>
      <c r="M54" s="27">
        <v>178</v>
      </c>
      <c r="N54" s="169"/>
      <c r="O54" s="169"/>
      <c r="P54" s="169"/>
      <c r="Q54" s="169"/>
      <c r="R54" s="318"/>
      <c r="S54" s="318"/>
      <c r="T54" s="168"/>
    </row>
    <row r="55" spans="1:20" s="141" customFormat="1">
      <c r="A55" s="64" t="s">
        <v>10025</v>
      </c>
      <c r="B55" s="64" t="s">
        <v>10026</v>
      </c>
      <c r="C55" s="65" t="s">
        <v>10027</v>
      </c>
      <c r="D55" s="64" t="s">
        <v>79</v>
      </c>
      <c r="E55" s="66" t="s">
        <v>9805</v>
      </c>
      <c r="F55" s="66" t="s">
        <v>10028</v>
      </c>
      <c r="G55" s="66" t="s">
        <v>16</v>
      </c>
      <c r="H55" s="67">
        <v>42156</v>
      </c>
      <c r="I55" s="11">
        <v>43616</v>
      </c>
      <c r="J55" s="10" t="s">
        <v>302</v>
      </c>
      <c r="K55" s="68">
        <v>7</v>
      </c>
      <c r="L55" s="68">
        <v>7</v>
      </c>
      <c r="M55" s="125">
        <v>7</v>
      </c>
      <c r="N55" s="166" t="s">
        <v>197</v>
      </c>
      <c r="O55" s="166" t="s">
        <v>197</v>
      </c>
      <c r="P55" s="170"/>
      <c r="Q55" s="170"/>
      <c r="R55" s="445"/>
      <c r="S55" s="445"/>
      <c r="T55" s="168">
        <v>7</v>
      </c>
    </row>
    <row r="56" spans="1:20" s="141" customFormat="1">
      <c r="A56" s="22" t="s">
        <v>10029</v>
      </c>
      <c r="B56" s="22" t="s">
        <v>10026</v>
      </c>
      <c r="C56" s="23" t="s">
        <v>10030</v>
      </c>
      <c r="D56" s="22" t="s">
        <v>10031</v>
      </c>
      <c r="E56" s="24" t="s">
        <v>9805</v>
      </c>
      <c r="F56" s="24" t="s">
        <v>10032</v>
      </c>
      <c r="G56" s="24" t="s">
        <v>16</v>
      </c>
      <c r="H56" s="25">
        <v>42156</v>
      </c>
      <c r="I56" s="25">
        <v>42886</v>
      </c>
      <c r="J56" s="24" t="s">
        <v>17</v>
      </c>
      <c r="K56" s="26">
        <v>22</v>
      </c>
      <c r="L56" s="26">
        <v>22</v>
      </c>
      <c r="M56" s="27">
        <v>22</v>
      </c>
      <c r="N56" s="135" t="s">
        <v>197</v>
      </c>
      <c r="O56" s="135" t="s">
        <v>197</v>
      </c>
      <c r="P56" s="24" t="s">
        <v>197</v>
      </c>
      <c r="Q56" s="24"/>
      <c r="R56" s="24"/>
      <c r="S56" s="24"/>
      <c r="T56" s="168"/>
    </row>
    <row r="57" spans="1:20" s="141" customFormat="1">
      <c r="A57" s="8" t="s">
        <v>10033</v>
      </c>
      <c r="B57" s="8" t="s">
        <v>10034</v>
      </c>
      <c r="C57" s="9" t="s">
        <v>10035</v>
      </c>
      <c r="D57" s="8" t="s">
        <v>10036</v>
      </c>
      <c r="E57" s="10" t="s">
        <v>9805</v>
      </c>
      <c r="F57" s="10" t="s">
        <v>10037</v>
      </c>
      <c r="G57" s="10" t="s">
        <v>16</v>
      </c>
      <c r="H57" s="11">
        <v>42156</v>
      </c>
      <c r="I57" s="11">
        <v>43616</v>
      </c>
      <c r="J57" s="10" t="s">
        <v>32</v>
      </c>
      <c r="K57" s="6">
        <v>189</v>
      </c>
      <c r="L57" s="5">
        <v>189</v>
      </c>
      <c r="M57" s="7">
        <v>189</v>
      </c>
      <c r="N57" s="130" t="s">
        <v>197</v>
      </c>
      <c r="O57" s="7">
        <v>126</v>
      </c>
      <c r="P57" s="5">
        <v>126</v>
      </c>
      <c r="Q57" s="48">
        <v>126</v>
      </c>
      <c r="R57" s="48">
        <v>126</v>
      </c>
      <c r="S57" s="6">
        <v>126</v>
      </c>
      <c r="T57" s="168"/>
    </row>
    <row r="58" spans="1:20" s="141" customFormat="1">
      <c r="A58" s="22" t="s">
        <v>10038</v>
      </c>
      <c r="B58" s="22" t="s">
        <v>9817</v>
      </c>
      <c r="C58" s="23" t="s">
        <v>10039</v>
      </c>
      <c r="D58" s="22" t="s">
        <v>10040</v>
      </c>
      <c r="E58" s="24" t="s">
        <v>9805</v>
      </c>
      <c r="F58" s="24" t="s">
        <v>10041</v>
      </c>
      <c r="G58" s="24" t="s">
        <v>16</v>
      </c>
      <c r="H58" s="25">
        <v>42186</v>
      </c>
      <c r="I58" s="25">
        <v>42916</v>
      </c>
      <c r="J58" s="24" t="s">
        <v>17</v>
      </c>
      <c r="K58" s="26">
        <v>53</v>
      </c>
      <c r="L58" s="26">
        <v>53</v>
      </c>
      <c r="M58" s="27">
        <v>53</v>
      </c>
      <c r="N58" s="169"/>
      <c r="O58" s="169"/>
      <c r="P58" s="169"/>
      <c r="Q58" s="169"/>
      <c r="R58" s="318"/>
      <c r="S58" s="318"/>
      <c r="T58" s="168"/>
    </row>
    <row r="59" spans="1:20" s="141" customFormat="1">
      <c r="A59" s="64" t="s">
        <v>10042</v>
      </c>
      <c r="B59" s="64" t="s">
        <v>10043</v>
      </c>
      <c r="C59" s="65" t="s">
        <v>10044</v>
      </c>
      <c r="D59" s="64" t="s">
        <v>10045</v>
      </c>
      <c r="E59" s="66" t="s">
        <v>9805</v>
      </c>
      <c r="F59" s="66" t="s">
        <v>10046</v>
      </c>
      <c r="G59" s="66" t="s">
        <v>16</v>
      </c>
      <c r="H59" s="67">
        <v>42278</v>
      </c>
      <c r="I59" s="4">
        <v>43738</v>
      </c>
      <c r="J59" s="3" t="s">
        <v>32</v>
      </c>
      <c r="K59" s="68">
        <v>32</v>
      </c>
      <c r="L59" s="68">
        <v>32</v>
      </c>
      <c r="M59" s="125">
        <v>32</v>
      </c>
      <c r="N59" s="125">
        <v>32</v>
      </c>
      <c r="O59" s="10" t="s">
        <v>197</v>
      </c>
      <c r="P59" s="10" t="s">
        <v>197</v>
      </c>
      <c r="Q59" s="189" t="s">
        <v>197</v>
      </c>
      <c r="R59" s="6">
        <v>20</v>
      </c>
      <c r="S59" s="5">
        <v>20</v>
      </c>
      <c r="T59" s="168"/>
    </row>
    <row r="60" spans="1:20" s="141" customFormat="1">
      <c r="A60" s="22" t="s">
        <v>10047</v>
      </c>
      <c r="B60" s="22" t="s">
        <v>10048</v>
      </c>
      <c r="C60" s="23" t="s">
        <v>10049</v>
      </c>
      <c r="D60" s="22" t="s">
        <v>9901</v>
      </c>
      <c r="E60" s="24" t="s">
        <v>9805</v>
      </c>
      <c r="F60" s="24" t="s">
        <v>10019</v>
      </c>
      <c r="G60" s="24" t="s">
        <v>16</v>
      </c>
      <c r="H60" s="25">
        <v>42064</v>
      </c>
      <c r="I60" s="197">
        <v>43524</v>
      </c>
      <c r="J60" s="198" t="s">
        <v>32</v>
      </c>
      <c r="K60" s="26">
        <v>8</v>
      </c>
      <c r="L60" s="26">
        <v>8</v>
      </c>
      <c r="M60" s="27">
        <v>8</v>
      </c>
      <c r="N60" s="27">
        <v>3</v>
      </c>
      <c r="O60" s="27">
        <v>3</v>
      </c>
      <c r="P60" s="27">
        <v>3</v>
      </c>
      <c r="Q60" s="77">
        <v>3</v>
      </c>
      <c r="R60" s="26">
        <v>3</v>
      </c>
      <c r="S60" s="26"/>
      <c r="T60" s="168"/>
    </row>
    <row r="61" spans="1:20" s="141" customFormat="1">
      <c r="A61" s="22" t="s">
        <v>10050</v>
      </c>
      <c r="B61" s="22" t="s">
        <v>10051</v>
      </c>
      <c r="C61" s="23" t="s">
        <v>10052</v>
      </c>
      <c r="D61" s="22" t="s">
        <v>10053</v>
      </c>
      <c r="E61" s="24" t="s">
        <v>9805</v>
      </c>
      <c r="F61" s="24" t="s">
        <v>10054</v>
      </c>
      <c r="G61" s="24" t="s">
        <v>16</v>
      </c>
      <c r="H61" s="25">
        <v>42095</v>
      </c>
      <c r="I61" s="25">
        <v>42825</v>
      </c>
      <c r="J61" s="24" t="s">
        <v>17</v>
      </c>
      <c r="K61" s="26">
        <v>0</v>
      </c>
      <c r="L61" s="26">
        <v>0</v>
      </c>
      <c r="M61" s="27">
        <v>0</v>
      </c>
      <c r="N61" s="169"/>
      <c r="O61" s="169"/>
      <c r="P61" s="169"/>
      <c r="Q61" s="169"/>
      <c r="R61" s="318"/>
      <c r="S61" s="318"/>
      <c r="T61" s="168"/>
    </row>
    <row r="62" spans="1:20" s="203" customFormat="1">
      <c r="A62" s="171" t="s">
        <v>10055</v>
      </c>
      <c r="B62" s="8" t="s">
        <v>11166</v>
      </c>
      <c r="C62" s="9" t="s">
        <v>11167</v>
      </c>
      <c r="D62" s="8" t="s">
        <v>11168</v>
      </c>
      <c r="E62" s="10" t="s">
        <v>9805</v>
      </c>
      <c r="F62" s="10" t="s">
        <v>11169</v>
      </c>
      <c r="G62" s="10" t="s">
        <v>16</v>
      </c>
      <c r="H62" s="11">
        <v>43040</v>
      </c>
      <c r="I62" s="11">
        <v>43769</v>
      </c>
      <c r="J62" s="10" t="s">
        <v>32</v>
      </c>
      <c r="K62" s="68"/>
      <c r="L62" s="68"/>
      <c r="M62" s="125">
        <v>11</v>
      </c>
      <c r="N62" s="125">
        <v>11</v>
      </c>
      <c r="O62" s="125">
        <v>11</v>
      </c>
      <c r="P62" s="68">
        <v>26</v>
      </c>
      <c r="Q62" s="68"/>
      <c r="R62" s="68">
        <v>26</v>
      </c>
      <c r="S62" s="6">
        <v>26</v>
      </c>
      <c r="T62" s="170"/>
    </row>
    <row r="63" spans="1:20" s="141" customFormat="1">
      <c r="A63" s="1" t="s">
        <v>10056</v>
      </c>
      <c r="B63" s="1" t="s">
        <v>10057</v>
      </c>
      <c r="C63" s="2" t="s">
        <v>10058</v>
      </c>
      <c r="D63" s="1" t="s">
        <v>10059</v>
      </c>
      <c r="E63" s="3" t="s">
        <v>9805</v>
      </c>
      <c r="F63" s="3" t="s">
        <v>10060</v>
      </c>
      <c r="G63" s="3" t="s">
        <v>16</v>
      </c>
      <c r="H63" s="4">
        <v>42156</v>
      </c>
      <c r="I63" s="11">
        <v>43616</v>
      </c>
      <c r="J63" s="10" t="s">
        <v>32</v>
      </c>
      <c r="K63" s="5">
        <v>122</v>
      </c>
      <c r="L63" s="6">
        <v>122</v>
      </c>
      <c r="M63" s="7">
        <v>122</v>
      </c>
      <c r="N63" s="130" t="s">
        <v>197</v>
      </c>
      <c r="O63" s="130" t="s">
        <v>197</v>
      </c>
      <c r="P63" s="130" t="s">
        <v>197</v>
      </c>
      <c r="Q63" s="48">
        <v>86</v>
      </c>
      <c r="R63" s="48">
        <v>86</v>
      </c>
      <c r="S63" s="6">
        <v>86</v>
      </c>
      <c r="T63" s="168"/>
    </row>
    <row r="64" spans="1:20" s="141" customFormat="1">
      <c r="A64" s="22" t="s">
        <v>10061</v>
      </c>
      <c r="B64" s="22" t="s">
        <v>9881</v>
      </c>
      <c r="C64" s="23" t="s">
        <v>10062</v>
      </c>
      <c r="D64" s="22" t="s">
        <v>10063</v>
      </c>
      <c r="E64" s="24" t="s">
        <v>9805</v>
      </c>
      <c r="F64" s="24" t="s">
        <v>10064</v>
      </c>
      <c r="G64" s="24" t="s">
        <v>16</v>
      </c>
      <c r="H64" s="25">
        <v>42214</v>
      </c>
      <c r="I64" s="25">
        <v>42886</v>
      </c>
      <c r="J64" s="24" t="s">
        <v>17</v>
      </c>
      <c r="K64" s="26">
        <v>27</v>
      </c>
      <c r="L64" s="26">
        <v>27</v>
      </c>
      <c r="M64" s="27">
        <v>27</v>
      </c>
      <c r="N64" s="169"/>
      <c r="O64" s="169"/>
      <c r="P64" s="169"/>
      <c r="Q64" s="169"/>
      <c r="R64" s="318"/>
      <c r="S64" s="318"/>
      <c r="T64" s="168"/>
    </row>
    <row r="65" spans="1:20" s="141" customFormat="1">
      <c r="A65" s="218" t="s">
        <v>10065</v>
      </c>
      <c r="B65" s="218" t="s">
        <v>10066</v>
      </c>
      <c r="C65" s="219" t="s">
        <v>10067</v>
      </c>
      <c r="D65" s="218" t="s">
        <v>10068</v>
      </c>
      <c r="E65" s="220" t="s">
        <v>9805</v>
      </c>
      <c r="F65" s="220" t="s">
        <v>10069</v>
      </c>
      <c r="G65" s="220" t="s">
        <v>16</v>
      </c>
      <c r="H65" s="221">
        <v>42248</v>
      </c>
      <c r="I65" s="221">
        <v>42978</v>
      </c>
      <c r="J65" s="220" t="s">
        <v>59</v>
      </c>
      <c r="K65" s="222">
        <v>153</v>
      </c>
      <c r="L65" s="222">
        <v>153</v>
      </c>
      <c r="M65" s="233">
        <v>153</v>
      </c>
      <c r="N65" s="230"/>
      <c r="O65" s="230"/>
      <c r="P65" s="230"/>
      <c r="Q65" s="230"/>
      <c r="R65" s="385"/>
      <c r="S65" s="385"/>
      <c r="T65" s="168">
        <v>153</v>
      </c>
    </row>
    <row r="66" spans="1:20" s="141" customFormat="1">
      <c r="A66" s="64" t="s">
        <v>10070</v>
      </c>
      <c r="B66" s="64" t="s">
        <v>10071</v>
      </c>
      <c r="C66" s="65" t="s">
        <v>10072</v>
      </c>
      <c r="D66" s="64" t="s">
        <v>10068</v>
      </c>
      <c r="E66" s="66" t="s">
        <v>9805</v>
      </c>
      <c r="F66" s="66" t="s">
        <v>10069</v>
      </c>
      <c r="G66" s="66" t="s">
        <v>16</v>
      </c>
      <c r="H66" s="67">
        <v>42186</v>
      </c>
      <c r="I66" s="4">
        <v>43677</v>
      </c>
      <c r="J66" s="3" t="s">
        <v>32</v>
      </c>
      <c r="K66" s="68">
        <v>7</v>
      </c>
      <c r="L66" s="68">
        <v>7</v>
      </c>
      <c r="M66" s="125">
        <v>7</v>
      </c>
      <c r="N66" s="169"/>
      <c r="O66" s="169"/>
      <c r="P66" s="6">
        <v>60</v>
      </c>
      <c r="Q66" s="48">
        <v>60</v>
      </c>
      <c r="R66" s="48">
        <v>60</v>
      </c>
      <c r="S66" s="5">
        <v>60</v>
      </c>
      <c r="T66" s="168"/>
    </row>
    <row r="67" spans="1:20" s="141" customFormat="1">
      <c r="A67" s="22" t="s">
        <v>10073</v>
      </c>
      <c r="B67" s="22" t="s">
        <v>10074</v>
      </c>
      <c r="C67" s="23" t="s">
        <v>10075</v>
      </c>
      <c r="D67" s="22" t="s">
        <v>10076</v>
      </c>
      <c r="E67" s="24" t="s">
        <v>9805</v>
      </c>
      <c r="F67" s="24" t="s">
        <v>10077</v>
      </c>
      <c r="G67" s="24" t="s">
        <v>16</v>
      </c>
      <c r="H67" s="25">
        <v>42156</v>
      </c>
      <c r="I67" s="25">
        <v>42886</v>
      </c>
      <c r="J67" s="24" t="s">
        <v>17</v>
      </c>
      <c r="K67" s="26">
        <v>6</v>
      </c>
      <c r="L67" s="26">
        <v>6</v>
      </c>
      <c r="M67" s="27">
        <v>6</v>
      </c>
      <c r="N67" s="169"/>
      <c r="O67" s="169"/>
      <c r="P67" s="169"/>
      <c r="Q67" s="169"/>
      <c r="R67" s="318"/>
      <c r="S67" s="318"/>
      <c r="T67" s="168"/>
    </row>
    <row r="68" spans="1:20" s="141" customFormat="1">
      <c r="A68" s="22" t="s">
        <v>10078</v>
      </c>
      <c r="B68" s="22" t="s">
        <v>9817</v>
      </c>
      <c r="C68" s="23" t="s">
        <v>10079</v>
      </c>
      <c r="D68" s="22" t="s">
        <v>10080</v>
      </c>
      <c r="E68" s="24" t="s">
        <v>9805</v>
      </c>
      <c r="F68" s="24" t="s">
        <v>10081</v>
      </c>
      <c r="G68" s="24" t="s">
        <v>16</v>
      </c>
      <c r="H68" s="25">
        <v>42156</v>
      </c>
      <c r="I68" s="25">
        <v>42886</v>
      </c>
      <c r="J68" s="24" t="s">
        <v>17</v>
      </c>
      <c r="K68" s="26">
        <v>24</v>
      </c>
      <c r="L68" s="26">
        <v>24</v>
      </c>
      <c r="M68" s="27">
        <v>24</v>
      </c>
      <c r="N68" s="169"/>
      <c r="O68" s="169"/>
      <c r="P68" s="169"/>
      <c r="Q68" s="169"/>
      <c r="R68" s="318"/>
      <c r="S68" s="318"/>
      <c r="T68" s="168"/>
    </row>
    <row r="69" spans="1:20" s="141" customFormat="1">
      <c r="A69" s="22" t="s">
        <v>10082</v>
      </c>
      <c r="B69" s="22" t="s">
        <v>10083</v>
      </c>
      <c r="C69" s="23" t="s">
        <v>10084</v>
      </c>
      <c r="D69" s="22" t="s">
        <v>10085</v>
      </c>
      <c r="E69" s="24" t="s">
        <v>9805</v>
      </c>
      <c r="F69" s="24" t="s">
        <v>10086</v>
      </c>
      <c r="G69" s="24" t="s">
        <v>16</v>
      </c>
      <c r="H69" s="25">
        <v>42309</v>
      </c>
      <c r="I69" s="25">
        <v>43039</v>
      </c>
      <c r="J69" s="24" t="s">
        <v>17</v>
      </c>
      <c r="K69" s="26">
        <v>11</v>
      </c>
      <c r="L69" s="26">
        <v>11</v>
      </c>
      <c r="M69" s="27">
        <v>11</v>
      </c>
      <c r="N69" s="27">
        <v>11</v>
      </c>
      <c r="O69" s="27">
        <v>11</v>
      </c>
      <c r="P69" s="169"/>
      <c r="Q69" s="169"/>
      <c r="R69" s="318"/>
      <c r="S69" s="318"/>
      <c r="T69" s="168"/>
    </row>
    <row r="70" spans="1:20" s="141" customFormat="1">
      <c r="A70" s="1" t="s">
        <v>10082</v>
      </c>
      <c r="B70" s="195" t="s">
        <v>10083</v>
      </c>
      <c r="C70" s="195" t="s">
        <v>10084</v>
      </c>
      <c r="D70" s="196" t="s">
        <v>10085</v>
      </c>
      <c r="E70" s="196" t="s">
        <v>9805</v>
      </c>
      <c r="F70" s="196" t="s">
        <v>10086</v>
      </c>
      <c r="G70" s="196" t="s">
        <v>16</v>
      </c>
      <c r="H70" s="194">
        <v>43040</v>
      </c>
      <c r="I70" s="4">
        <v>43769</v>
      </c>
      <c r="J70" s="3" t="s">
        <v>32</v>
      </c>
      <c r="K70" s="5"/>
      <c r="L70" s="5"/>
      <c r="M70" s="7"/>
      <c r="N70" s="130" t="s">
        <v>197</v>
      </c>
      <c r="O70" s="7">
        <v>6</v>
      </c>
      <c r="P70" s="6">
        <v>6</v>
      </c>
      <c r="Q70" s="48">
        <v>6</v>
      </c>
      <c r="R70" s="48">
        <v>6</v>
      </c>
      <c r="S70" s="5">
        <v>6</v>
      </c>
      <c r="T70" s="168"/>
    </row>
    <row r="71" spans="1:20" s="141" customFormat="1">
      <c r="A71" s="8" t="s">
        <v>10087</v>
      </c>
      <c r="B71" s="8" t="s">
        <v>10088</v>
      </c>
      <c r="C71" s="9" t="s">
        <v>10089</v>
      </c>
      <c r="D71" s="8" t="s">
        <v>9937</v>
      </c>
      <c r="E71" s="10" t="s">
        <v>9805</v>
      </c>
      <c r="F71" s="10" t="s">
        <v>10090</v>
      </c>
      <c r="G71" s="10" t="s">
        <v>16</v>
      </c>
      <c r="H71" s="11">
        <v>42248</v>
      </c>
      <c r="I71" s="11">
        <v>43708</v>
      </c>
      <c r="J71" s="10" t="s">
        <v>32</v>
      </c>
      <c r="K71" s="6">
        <v>66</v>
      </c>
      <c r="L71" s="5">
        <v>66</v>
      </c>
      <c r="M71" s="7">
        <v>66</v>
      </c>
      <c r="N71" s="7">
        <v>66</v>
      </c>
      <c r="O71" s="10" t="s">
        <v>197</v>
      </c>
      <c r="P71" s="10" t="s">
        <v>197</v>
      </c>
      <c r="Q71" s="48">
        <v>67</v>
      </c>
      <c r="R71" s="48">
        <v>67</v>
      </c>
      <c r="S71" s="6">
        <v>67</v>
      </c>
      <c r="T71" s="168"/>
    </row>
    <row r="72" spans="1:20" s="141" customFormat="1">
      <c r="A72" s="530" t="s">
        <v>11128</v>
      </c>
      <c r="B72" s="530"/>
      <c r="C72" s="530"/>
      <c r="D72" s="530"/>
      <c r="E72" s="530"/>
      <c r="F72" s="530"/>
      <c r="G72" s="530"/>
      <c r="H72" s="530"/>
      <c r="I72" s="530"/>
      <c r="J72" s="530"/>
      <c r="K72" s="377">
        <f t="shared" ref="K72:P72" si="0">SUM(K4:K71)</f>
        <v>3768</v>
      </c>
      <c r="L72" s="176">
        <f t="shared" si="0"/>
        <v>3442</v>
      </c>
      <c r="M72" s="377">
        <f t="shared" si="0"/>
        <v>3483</v>
      </c>
      <c r="N72" s="377">
        <f t="shared" si="0"/>
        <v>1415</v>
      </c>
      <c r="O72" s="377">
        <f t="shared" si="0"/>
        <v>1028</v>
      </c>
      <c r="P72" s="377">
        <f t="shared" si="0"/>
        <v>1226</v>
      </c>
      <c r="Q72" s="377">
        <v>1558</v>
      </c>
      <c r="R72" s="377">
        <f>SUM(R4:R71)</f>
        <v>1604</v>
      </c>
      <c r="S72" s="377">
        <f>SUM(S4:S71)</f>
        <v>1464</v>
      </c>
      <c r="T72" s="376">
        <f>SUM(T4:T71)</f>
        <v>367</v>
      </c>
    </row>
    <row r="73" spans="1:20" ht="56.5" customHeight="1">
      <c r="A73" s="524" t="s">
        <v>11129</v>
      </c>
      <c r="B73" s="524"/>
      <c r="C73" s="204">
        <f>S72-K72</f>
        <v>-2304</v>
      </c>
    </row>
    <row r="74" spans="1:20" ht="52" customHeight="1">
      <c r="A74" s="524" t="s">
        <v>11130</v>
      </c>
      <c r="B74" s="524"/>
      <c r="C74" s="204">
        <f>C73+T72</f>
        <v>-1937</v>
      </c>
    </row>
    <row r="75" spans="1:20" ht="49.5" customHeight="1">
      <c r="A75" s="524" t="s">
        <v>11131</v>
      </c>
      <c r="B75" s="524"/>
      <c r="C75" s="204">
        <v>35</v>
      </c>
    </row>
  </sheetData>
  <mergeCells count="6">
    <mergeCell ref="A74:B74"/>
    <mergeCell ref="A75:B75"/>
    <mergeCell ref="A72:J72"/>
    <mergeCell ref="A1:T1"/>
    <mergeCell ref="A2:T2"/>
    <mergeCell ref="A73:B7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workbookViewId="0">
      <selection activeCell="J3" sqref="J3"/>
    </sheetView>
  </sheetViews>
  <sheetFormatPr defaultRowHeight="14.5"/>
  <cols>
    <col min="1" max="1" width="27.36328125" customWidth="1"/>
    <col min="2" max="2" width="11.1796875" customWidth="1"/>
    <col min="3" max="3" width="16" customWidth="1"/>
    <col min="4" max="4" width="11.90625" customWidth="1"/>
    <col min="5" max="5" width="9.36328125" customWidth="1"/>
    <col min="6" max="6" width="11.453125" customWidth="1"/>
    <col min="7" max="7" width="10.1796875" customWidth="1"/>
    <col min="8" max="8" width="12.54296875" customWidth="1"/>
    <col min="9" max="9" width="13.1796875" customWidth="1"/>
    <col min="10" max="10" width="9.08984375" style="383"/>
    <col min="11" max="11" width="14.26953125" customWidth="1"/>
    <col min="12" max="12" width="13.81640625" customWidth="1"/>
    <col min="13" max="13" width="13.26953125" customWidth="1"/>
    <col min="14" max="14" width="14.26953125" customWidth="1"/>
    <col min="15" max="15" width="11.26953125" customWidth="1"/>
    <col min="16" max="19" width="13.08984375" customWidth="1"/>
    <col min="20" max="20" width="15.54296875" customWidth="1"/>
  </cols>
  <sheetData>
    <row r="1" spans="1:20" s="141" customFormat="1" ht="29" customHeight="1">
      <c r="A1" s="522" t="s">
        <v>11138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s="141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5" customFormat="1" ht="87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 s="141" customFormat="1">
      <c r="A4" s="1" t="s">
        <v>3749</v>
      </c>
      <c r="B4" s="1" t="s">
        <v>3750</v>
      </c>
      <c r="C4" s="2" t="s">
        <v>3751</v>
      </c>
      <c r="D4" s="1" t="s">
        <v>3752</v>
      </c>
      <c r="E4" s="3" t="s">
        <v>3753</v>
      </c>
      <c r="F4" s="3" t="s">
        <v>3754</v>
      </c>
      <c r="G4" s="3" t="s">
        <v>16</v>
      </c>
      <c r="H4" s="4">
        <v>42248</v>
      </c>
      <c r="I4" s="11">
        <v>43708</v>
      </c>
      <c r="J4" s="10" t="s">
        <v>32</v>
      </c>
      <c r="K4" s="5">
        <v>23</v>
      </c>
      <c r="L4" s="5">
        <v>23</v>
      </c>
      <c r="M4" s="7">
        <v>23</v>
      </c>
      <c r="N4" s="7">
        <v>23</v>
      </c>
      <c r="O4" s="130" t="s">
        <v>197</v>
      </c>
      <c r="P4" s="3" t="s">
        <v>197</v>
      </c>
      <c r="Q4" s="5">
        <v>20</v>
      </c>
      <c r="R4" s="5">
        <v>20</v>
      </c>
      <c r="S4" s="5">
        <v>20</v>
      </c>
      <c r="T4" s="168"/>
    </row>
    <row r="5" spans="1:20" s="141" customFormat="1">
      <c r="A5" s="22" t="s">
        <v>3755</v>
      </c>
      <c r="B5" s="22" t="s">
        <v>3756</v>
      </c>
      <c r="C5" s="23" t="s">
        <v>3757</v>
      </c>
      <c r="D5" s="22" t="s">
        <v>3758</v>
      </c>
      <c r="E5" s="24" t="s">
        <v>3753</v>
      </c>
      <c r="F5" s="24" t="s">
        <v>3759</v>
      </c>
      <c r="G5" s="24" t="s">
        <v>16</v>
      </c>
      <c r="H5" s="25">
        <v>42064</v>
      </c>
      <c r="I5" s="317">
        <v>43524</v>
      </c>
      <c r="J5" s="198" t="s">
        <v>32</v>
      </c>
      <c r="K5" s="26">
        <v>4</v>
      </c>
      <c r="L5" s="26">
        <v>4</v>
      </c>
      <c r="M5" s="27">
        <v>4</v>
      </c>
      <c r="N5" s="27">
        <v>4</v>
      </c>
      <c r="O5" s="27">
        <v>4</v>
      </c>
      <c r="P5" s="26">
        <v>4</v>
      </c>
      <c r="Q5" s="26">
        <v>4</v>
      </c>
      <c r="R5" s="26">
        <v>4</v>
      </c>
      <c r="S5" s="26"/>
      <c r="T5" s="169"/>
    </row>
    <row r="6" spans="1:20" s="141" customFormat="1">
      <c r="A6" s="22" t="s">
        <v>3760</v>
      </c>
      <c r="B6" s="22" t="s">
        <v>3761</v>
      </c>
      <c r="C6" s="23" t="s">
        <v>3762</v>
      </c>
      <c r="D6" s="22" t="s">
        <v>3763</v>
      </c>
      <c r="E6" s="24" t="s">
        <v>3753</v>
      </c>
      <c r="F6" s="24" t="s">
        <v>3764</v>
      </c>
      <c r="G6" s="24" t="s">
        <v>16</v>
      </c>
      <c r="H6" s="25">
        <v>42064</v>
      </c>
      <c r="I6" s="25">
        <v>42794</v>
      </c>
      <c r="J6" s="24" t="s">
        <v>75</v>
      </c>
      <c r="K6" s="26">
        <v>25</v>
      </c>
      <c r="L6" s="169"/>
      <c r="M6" s="169"/>
      <c r="N6" s="169"/>
      <c r="O6" s="169"/>
      <c r="P6" s="169"/>
      <c r="Q6" s="169"/>
      <c r="R6" s="169"/>
      <c r="S6" s="169"/>
      <c r="T6" s="169"/>
    </row>
    <row r="7" spans="1:20" s="141" customFormat="1">
      <c r="A7" s="22" t="s">
        <v>3760</v>
      </c>
      <c r="B7" s="22" t="s">
        <v>3761</v>
      </c>
      <c r="C7" s="23" t="s">
        <v>3762</v>
      </c>
      <c r="D7" s="22" t="s">
        <v>3763</v>
      </c>
      <c r="E7" s="24" t="s">
        <v>3753</v>
      </c>
      <c r="F7" s="24" t="s">
        <v>3764</v>
      </c>
      <c r="G7" s="24" t="s">
        <v>241</v>
      </c>
      <c r="H7" s="25">
        <v>42064</v>
      </c>
      <c r="I7" s="317">
        <v>43524</v>
      </c>
      <c r="J7" s="198" t="s">
        <v>32</v>
      </c>
      <c r="K7" s="26">
        <v>13</v>
      </c>
      <c r="L7" s="169"/>
      <c r="M7" s="27">
        <v>13</v>
      </c>
      <c r="N7" s="135" t="s">
        <v>197</v>
      </c>
      <c r="O7" s="27">
        <v>12</v>
      </c>
      <c r="P7" s="26">
        <v>12</v>
      </c>
      <c r="Q7" s="26">
        <v>12</v>
      </c>
      <c r="R7" s="26">
        <v>12</v>
      </c>
      <c r="S7" s="26"/>
      <c r="T7" s="169"/>
    </row>
    <row r="8" spans="1:20" s="203" customFormat="1">
      <c r="A8" s="64" t="s">
        <v>3765</v>
      </c>
      <c r="B8" s="64" t="s">
        <v>3766</v>
      </c>
      <c r="C8" s="65" t="s">
        <v>3767</v>
      </c>
      <c r="D8" s="64" t="s">
        <v>3752</v>
      </c>
      <c r="E8" s="66" t="s">
        <v>3753</v>
      </c>
      <c r="F8" s="66" t="s">
        <v>3754</v>
      </c>
      <c r="G8" s="66" t="s">
        <v>16</v>
      </c>
      <c r="H8" s="67">
        <v>42370</v>
      </c>
      <c r="I8" s="4">
        <v>43830</v>
      </c>
      <c r="J8" s="3" t="s">
        <v>32</v>
      </c>
      <c r="K8" s="68">
        <v>18</v>
      </c>
      <c r="L8" s="66" t="s">
        <v>235</v>
      </c>
      <c r="M8" s="125">
        <v>18</v>
      </c>
      <c r="N8" s="125">
        <v>18</v>
      </c>
      <c r="O8" s="125">
        <v>18</v>
      </c>
      <c r="P8" s="170"/>
      <c r="Q8" s="170"/>
      <c r="R8" s="170"/>
      <c r="S8" s="5">
        <v>20</v>
      </c>
      <c r="T8" s="170"/>
    </row>
    <row r="9" spans="1:20" s="141" customFormat="1">
      <c r="A9" s="1" t="s">
        <v>3768</v>
      </c>
      <c r="B9" s="1" t="s">
        <v>3769</v>
      </c>
      <c r="C9" s="2" t="s">
        <v>3770</v>
      </c>
      <c r="D9" s="1" t="s">
        <v>3771</v>
      </c>
      <c r="E9" s="3" t="s">
        <v>3753</v>
      </c>
      <c r="F9" s="3" t="s">
        <v>3772</v>
      </c>
      <c r="G9" s="3" t="s">
        <v>16</v>
      </c>
      <c r="H9" s="4">
        <v>42339</v>
      </c>
      <c r="I9" s="11">
        <v>43799</v>
      </c>
      <c r="J9" s="10" t="s">
        <v>32</v>
      </c>
      <c r="K9" s="5">
        <v>1</v>
      </c>
      <c r="L9" s="10" t="s">
        <v>235</v>
      </c>
      <c r="M9" s="7">
        <v>1</v>
      </c>
      <c r="N9" s="7">
        <v>1</v>
      </c>
      <c r="O9" s="7">
        <v>1</v>
      </c>
      <c r="P9" s="168"/>
      <c r="Q9" s="189" t="s">
        <v>197</v>
      </c>
      <c r="R9" s="189">
        <v>1</v>
      </c>
      <c r="S9" s="6">
        <v>1</v>
      </c>
      <c r="T9" s="115"/>
    </row>
    <row r="10" spans="1:20" s="141" customFormat="1">
      <c r="A10" s="1" t="s">
        <v>3773</v>
      </c>
      <c r="B10" s="1" t="s">
        <v>3774</v>
      </c>
      <c r="C10" s="2" t="s">
        <v>3775</v>
      </c>
      <c r="D10" s="1" t="s">
        <v>3763</v>
      </c>
      <c r="E10" s="3" t="s">
        <v>3753</v>
      </c>
      <c r="F10" s="3" t="s">
        <v>3776</v>
      </c>
      <c r="G10" s="3" t="s">
        <v>16</v>
      </c>
      <c r="H10" s="4">
        <v>42248</v>
      </c>
      <c r="I10" s="4">
        <v>43708</v>
      </c>
      <c r="J10" s="3" t="s">
        <v>32</v>
      </c>
      <c r="K10" s="5">
        <v>38</v>
      </c>
      <c r="L10" s="5">
        <v>38</v>
      </c>
      <c r="M10" s="7">
        <v>38</v>
      </c>
      <c r="N10" s="7">
        <v>38</v>
      </c>
      <c r="O10" s="130" t="s">
        <v>197</v>
      </c>
      <c r="P10" s="168"/>
      <c r="Q10" s="48">
        <v>23</v>
      </c>
      <c r="R10" s="48">
        <v>23</v>
      </c>
      <c r="S10" s="5">
        <v>23</v>
      </c>
      <c r="T10" s="168"/>
    </row>
    <row r="11" spans="1:20" s="141" customFormat="1">
      <c r="A11" s="1" t="s">
        <v>11193</v>
      </c>
      <c r="B11" s="1"/>
      <c r="C11" s="2"/>
      <c r="D11" s="1"/>
      <c r="E11" s="3"/>
      <c r="F11" s="3"/>
      <c r="G11" s="3"/>
      <c r="H11" s="4"/>
      <c r="I11" s="4">
        <v>43646</v>
      </c>
      <c r="J11" s="3" t="s">
        <v>32</v>
      </c>
      <c r="K11" s="5"/>
      <c r="L11" s="5"/>
      <c r="M11" s="7"/>
      <c r="N11" s="7"/>
      <c r="O11" s="130"/>
      <c r="P11" s="168"/>
      <c r="Q11" s="48"/>
      <c r="R11" s="48"/>
      <c r="S11" s="3"/>
      <c r="T11" s="168"/>
    </row>
    <row r="12" spans="1:20" s="203" customFormat="1">
      <c r="A12" s="64" t="s">
        <v>3777</v>
      </c>
      <c r="B12" s="64" t="s">
        <v>3778</v>
      </c>
      <c r="C12" s="65" t="s">
        <v>3779</v>
      </c>
      <c r="D12" s="64" t="s">
        <v>3780</v>
      </c>
      <c r="E12" s="66" t="s">
        <v>3753</v>
      </c>
      <c r="F12" s="66" t="s">
        <v>3781</v>
      </c>
      <c r="G12" s="66" t="s">
        <v>16</v>
      </c>
      <c r="H12" s="67">
        <v>42125</v>
      </c>
      <c r="I12" s="11">
        <v>43585</v>
      </c>
      <c r="J12" s="10" t="s">
        <v>32</v>
      </c>
      <c r="K12" s="68">
        <v>42</v>
      </c>
      <c r="L12" s="169"/>
      <c r="M12" s="169"/>
      <c r="N12" s="169"/>
      <c r="O12" s="169"/>
      <c r="P12" s="170"/>
      <c r="Q12" s="189" t="s">
        <v>197</v>
      </c>
      <c r="R12" s="189"/>
      <c r="S12" s="6">
        <v>35</v>
      </c>
      <c r="T12" s="170"/>
    </row>
    <row r="13" spans="1:20" s="203" customFormat="1">
      <c r="A13" s="64" t="s">
        <v>3782</v>
      </c>
      <c r="B13" s="64" t="s">
        <v>3783</v>
      </c>
      <c r="C13" s="65" t="s">
        <v>3784</v>
      </c>
      <c r="D13" s="64" t="s">
        <v>3785</v>
      </c>
      <c r="E13" s="66" t="s">
        <v>3753</v>
      </c>
      <c r="F13" s="66" t="s">
        <v>3786</v>
      </c>
      <c r="G13" s="66" t="s">
        <v>16</v>
      </c>
      <c r="H13" s="67">
        <v>42339</v>
      </c>
      <c r="I13" s="4">
        <v>43799</v>
      </c>
      <c r="J13" s="3" t="s">
        <v>32</v>
      </c>
      <c r="K13" s="68">
        <v>16</v>
      </c>
      <c r="L13" s="170"/>
      <c r="M13" s="170"/>
      <c r="N13" s="125">
        <v>16</v>
      </c>
      <c r="O13" s="125">
        <v>16</v>
      </c>
      <c r="P13" s="170"/>
      <c r="Q13" s="191" t="s">
        <v>197</v>
      </c>
      <c r="R13" s="191">
        <v>3</v>
      </c>
      <c r="S13" s="5">
        <v>3</v>
      </c>
      <c r="T13" s="170"/>
    </row>
    <row r="14" spans="1:20" s="141" customFormat="1">
      <c r="A14" s="22" t="s">
        <v>3787</v>
      </c>
      <c r="B14" s="22" t="s">
        <v>3788</v>
      </c>
      <c r="C14" s="23" t="s">
        <v>3789</v>
      </c>
      <c r="D14" s="22" t="s">
        <v>3763</v>
      </c>
      <c r="E14" s="24" t="s">
        <v>3753</v>
      </c>
      <c r="F14" s="24" t="s">
        <v>3776</v>
      </c>
      <c r="G14" s="24" t="s">
        <v>241</v>
      </c>
      <c r="H14" s="25">
        <v>42123</v>
      </c>
      <c r="I14" s="25">
        <v>43555</v>
      </c>
      <c r="J14" s="24" t="s">
        <v>32</v>
      </c>
      <c r="K14" s="24"/>
      <c r="L14" s="169"/>
      <c r="M14" s="169"/>
      <c r="N14" s="169"/>
      <c r="O14" s="169"/>
      <c r="P14" s="169"/>
      <c r="Q14" s="370"/>
      <c r="R14" s="370"/>
      <c r="S14" s="26"/>
      <c r="T14" s="168"/>
    </row>
    <row r="15" spans="1:20" s="141" customFormat="1">
      <c r="A15" s="530" t="s">
        <v>11128</v>
      </c>
      <c r="B15" s="530"/>
      <c r="C15" s="530"/>
      <c r="D15" s="530"/>
      <c r="E15" s="530"/>
      <c r="F15" s="530"/>
      <c r="G15" s="530"/>
      <c r="H15" s="530"/>
      <c r="I15" s="530"/>
      <c r="J15" s="530"/>
      <c r="K15" s="377">
        <f t="shared" ref="K15:P15" si="0">SUM(K4:K14)</f>
        <v>180</v>
      </c>
      <c r="L15" s="377">
        <f t="shared" si="0"/>
        <v>65</v>
      </c>
      <c r="M15" s="377">
        <f t="shared" si="0"/>
        <v>97</v>
      </c>
      <c r="N15" s="377">
        <f t="shared" si="0"/>
        <v>100</v>
      </c>
      <c r="O15" s="176">
        <f t="shared" si="0"/>
        <v>51</v>
      </c>
      <c r="P15" s="176">
        <f t="shared" si="0"/>
        <v>16</v>
      </c>
      <c r="Q15" s="177">
        <v>39</v>
      </c>
      <c r="R15" s="177">
        <f>SUM(R4:R14)</f>
        <v>63</v>
      </c>
      <c r="S15" s="177">
        <f>SUM(S4:S14)</f>
        <v>102</v>
      </c>
      <c r="T15" s="228">
        <f>SUM(T4:T14)</f>
        <v>0</v>
      </c>
    </row>
    <row r="16" spans="1:20" ht="56.5" customHeight="1">
      <c r="A16" s="524" t="s">
        <v>11129</v>
      </c>
      <c r="B16" s="524"/>
      <c r="C16" s="204">
        <f>S15-K15</f>
        <v>-78</v>
      </c>
    </row>
    <row r="17" spans="1:3" ht="52" customHeight="1">
      <c r="A17" s="524" t="s">
        <v>11130</v>
      </c>
      <c r="B17" s="524"/>
      <c r="C17" s="204">
        <f>C16+T15</f>
        <v>-78</v>
      </c>
    </row>
    <row r="18" spans="1:3" ht="49.5" customHeight="1">
      <c r="A18" s="524" t="s">
        <v>11131</v>
      </c>
      <c r="B18" s="524"/>
      <c r="C18" s="204">
        <v>4</v>
      </c>
    </row>
    <row r="20" spans="1:3">
      <c r="A20" t="s">
        <v>11170</v>
      </c>
    </row>
    <row r="77" spans="1:3">
      <c r="A77" s="163"/>
      <c r="C77" s="162"/>
    </row>
  </sheetData>
  <mergeCells count="6">
    <mergeCell ref="A17:B17"/>
    <mergeCell ref="A18:B18"/>
    <mergeCell ref="A15:J15"/>
    <mergeCell ref="A1:T1"/>
    <mergeCell ref="A2:T2"/>
    <mergeCell ref="A16:B1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J3" sqref="J3"/>
    </sheetView>
  </sheetViews>
  <sheetFormatPr defaultRowHeight="14.5"/>
  <cols>
    <col min="1" max="1" width="36.90625" customWidth="1"/>
    <col min="8" max="8" width="10.6328125" customWidth="1"/>
    <col min="9" max="9" width="10.81640625" customWidth="1"/>
    <col min="10" max="10" width="9.08984375" style="383"/>
    <col min="11" max="11" width="14.08984375" customWidth="1"/>
    <col min="12" max="12" width="14" customWidth="1"/>
    <col min="13" max="13" width="14.36328125" customWidth="1"/>
    <col min="14" max="14" width="13.6328125" customWidth="1"/>
    <col min="15" max="15" width="14.36328125" customWidth="1"/>
    <col min="16" max="19" width="14.81640625" customWidth="1"/>
    <col min="20" max="20" width="13.90625" customWidth="1"/>
  </cols>
  <sheetData>
    <row r="1" spans="1:20" ht="29" customHeight="1">
      <c r="A1" s="535" t="s">
        <v>11139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6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116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517" t="s">
        <v>11132</v>
      </c>
    </row>
    <row r="4" spans="1:20">
      <c r="A4" s="84" t="s">
        <v>882</v>
      </c>
      <c r="B4" s="84" t="s">
        <v>883</v>
      </c>
      <c r="C4" s="85" t="s">
        <v>884</v>
      </c>
      <c r="D4" s="84" t="s">
        <v>885</v>
      </c>
      <c r="E4" s="86" t="s">
        <v>886</v>
      </c>
      <c r="F4" s="86" t="s">
        <v>887</v>
      </c>
      <c r="G4" s="86" t="s">
        <v>16</v>
      </c>
      <c r="H4" s="87">
        <v>42036</v>
      </c>
      <c r="I4" s="87">
        <v>42766</v>
      </c>
      <c r="J4" s="86" t="s">
        <v>17</v>
      </c>
      <c r="K4" s="71">
        <v>23</v>
      </c>
      <c r="L4" s="71">
        <v>23</v>
      </c>
      <c r="M4" s="88">
        <v>23</v>
      </c>
      <c r="N4" s="181"/>
      <c r="O4" s="181"/>
      <c r="P4" s="181"/>
      <c r="Q4" s="181"/>
      <c r="R4" s="181"/>
      <c r="S4" s="181"/>
      <c r="T4" s="477"/>
    </row>
    <row r="5" spans="1:20">
      <c r="A5" s="89" t="s">
        <v>888</v>
      </c>
      <c r="B5" s="89" t="s">
        <v>889</v>
      </c>
      <c r="C5" s="90" t="s">
        <v>890</v>
      </c>
      <c r="D5" s="89" t="s">
        <v>891</v>
      </c>
      <c r="E5" s="91" t="s">
        <v>886</v>
      </c>
      <c r="F5" s="91" t="s">
        <v>892</v>
      </c>
      <c r="G5" s="91" t="s">
        <v>16</v>
      </c>
      <c r="H5" s="92">
        <v>42278</v>
      </c>
      <c r="I5" s="11">
        <v>43738</v>
      </c>
      <c r="J5" s="10" t="s">
        <v>32</v>
      </c>
      <c r="K5" s="93">
        <v>45</v>
      </c>
      <c r="L5" s="94">
        <v>45</v>
      </c>
      <c r="M5" s="95">
        <v>45</v>
      </c>
      <c r="N5" s="96">
        <v>45</v>
      </c>
      <c r="O5" s="97" t="s">
        <v>197</v>
      </c>
      <c r="P5" s="91" t="s">
        <v>197</v>
      </c>
      <c r="Q5" s="189" t="s">
        <v>197</v>
      </c>
      <c r="R5" s="5">
        <v>32</v>
      </c>
      <c r="S5" s="6">
        <v>32</v>
      </c>
      <c r="T5" s="477"/>
    </row>
    <row r="6" spans="1:20">
      <c r="A6" s="98" t="s">
        <v>893</v>
      </c>
      <c r="B6" s="98" t="s">
        <v>894</v>
      </c>
      <c r="C6" s="99" t="s">
        <v>895</v>
      </c>
      <c r="D6" s="98" t="s">
        <v>896</v>
      </c>
      <c r="E6" s="100" t="s">
        <v>886</v>
      </c>
      <c r="F6" s="100" t="s">
        <v>897</v>
      </c>
      <c r="G6" s="100" t="s">
        <v>16</v>
      </c>
      <c r="H6" s="101">
        <v>42217</v>
      </c>
      <c r="I6" s="4">
        <v>43677</v>
      </c>
      <c r="J6" s="3" t="s">
        <v>32</v>
      </c>
      <c r="K6" s="94">
        <v>26</v>
      </c>
      <c r="L6" s="93">
        <v>26</v>
      </c>
      <c r="M6" s="95">
        <v>26</v>
      </c>
      <c r="N6" s="96">
        <v>26</v>
      </c>
      <c r="O6" s="95">
        <v>24</v>
      </c>
      <c r="P6" s="93">
        <v>24</v>
      </c>
      <c r="Q6" s="48">
        <v>24</v>
      </c>
      <c r="R6" s="6">
        <v>24</v>
      </c>
      <c r="S6" s="5">
        <v>24</v>
      </c>
      <c r="T6" s="477"/>
    </row>
    <row r="7" spans="1:20">
      <c r="A7" s="98" t="s">
        <v>898</v>
      </c>
      <c r="B7" s="98" t="s">
        <v>899</v>
      </c>
      <c r="C7" s="99" t="s">
        <v>900</v>
      </c>
      <c r="D7" s="98" t="s">
        <v>901</v>
      </c>
      <c r="E7" s="100" t="s">
        <v>886</v>
      </c>
      <c r="F7" s="100" t="s">
        <v>902</v>
      </c>
      <c r="G7" s="100" t="s">
        <v>16</v>
      </c>
      <c r="H7" s="101">
        <v>42064</v>
      </c>
      <c r="I7" s="11">
        <v>44255</v>
      </c>
      <c r="J7" s="10" t="s">
        <v>302</v>
      </c>
      <c r="K7" s="94">
        <v>45</v>
      </c>
      <c r="L7" s="94">
        <v>45</v>
      </c>
      <c r="M7" s="95">
        <v>45</v>
      </c>
      <c r="N7" s="96">
        <v>42</v>
      </c>
      <c r="O7" s="95">
        <v>42</v>
      </c>
      <c r="P7" s="94">
        <v>42</v>
      </c>
      <c r="Q7" s="48">
        <v>42</v>
      </c>
      <c r="R7" s="6">
        <v>42</v>
      </c>
      <c r="S7" s="10" t="s">
        <v>197</v>
      </c>
      <c r="T7" s="477"/>
    </row>
    <row r="8" spans="1:20">
      <c r="A8" s="89" t="s">
        <v>903</v>
      </c>
      <c r="B8" s="89" t="s">
        <v>904</v>
      </c>
      <c r="C8" s="90" t="s">
        <v>905</v>
      </c>
      <c r="D8" s="89" t="s">
        <v>906</v>
      </c>
      <c r="E8" s="91" t="s">
        <v>886</v>
      </c>
      <c r="F8" s="91" t="s">
        <v>907</v>
      </c>
      <c r="G8" s="91" t="s">
        <v>16</v>
      </c>
      <c r="H8" s="92">
        <v>42339</v>
      </c>
      <c r="I8" s="4">
        <v>43799</v>
      </c>
      <c r="J8" s="3" t="s">
        <v>32</v>
      </c>
      <c r="K8" s="93">
        <v>31</v>
      </c>
      <c r="L8" s="102">
        <v>31</v>
      </c>
      <c r="M8" s="95">
        <v>31</v>
      </c>
      <c r="N8" s="96">
        <v>31</v>
      </c>
      <c r="O8" s="95">
        <v>31</v>
      </c>
      <c r="P8" s="91" t="s">
        <v>197</v>
      </c>
      <c r="Q8" s="189" t="s">
        <v>197</v>
      </c>
      <c r="R8" s="3" t="s">
        <v>197</v>
      </c>
      <c r="S8" s="5">
        <v>28</v>
      </c>
      <c r="T8" s="478"/>
    </row>
    <row r="9" spans="1:20">
      <c r="A9" s="89" t="s">
        <v>908</v>
      </c>
      <c r="B9" s="89" t="s">
        <v>909</v>
      </c>
      <c r="C9" s="90" t="s">
        <v>910</v>
      </c>
      <c r="D9" s="89" t="s">
        <v>911</v>
      </c>
      <c r="E9" s="91" t="s">
        <v>886</v>
      </c>
      <c r="F9" s="91" t="s">
        <v>912</v>
      </c>
      <c r="G9" s="91" t="s">
        <v>16</v>
      </c>
      <c r="H9" s="92">
        <v>42186</v>
      </c>
      <c r="I9" s="4">
        <v>43646</v>
      </c>
      <c r="J9" s="3" t="s">
        <v>32</v>
      </c>
      <c r="K9" s="93">
        <v>17</v>
      </c>
      <c r="L9" s="94">
        <v>17</v>
      </c>
      <c r="M9" s="95">
        <v>17</v>
      </c>
      <c r="N9" s="103" t="s">
        <v>197</v>
      </c>
      <c r="O9" s="97" t="s">
        <v>197</v>
      </c>
      <c r="P9" s="91" t="s">
        <v>197</v>
      </c>
      <c r="Q9" s="189" t="s">
        <v>197</v>
      </c>
      <c r="R9" s="6">
        <v>24</v>
      </c>
      <c r="S9" s="5">
        <v>24</v>
      </c>
      <c r="T9" s="477"/>
    </row>
    <row r="10" spans="1:20">
      <c r="A10" s="84" t="s">
        <v>913</v>
      </c>
      <c r="B10" s="84" t="s">
        <v>914</v>
      </c>
      <c r="C10" s="85" t="s">
        <v>915</v>
      </c>
      <c r="D10" s="84" t="s">
        <v>916</v>
      </c>
      <c r="E10" s="86" t="s">
        <v>886</v>
      </c>
      <c r="F10" s="86" t="s">
        <v>917</v>
      </c>
      <c r="G10" s="86" t="s">
        <v>16</v>
      </c>
      <c r="H10" s="87">
        <v>42277</v>
      </c>
      <c r="I10" s="87">
        <v>42978</v>
      </c>
      <c r="J10" s="86" t="s">
        <v>17</v>
      </c>
      <c r="K10" s="71">
        <v>10</v>
      </c>
      <c r="L10" s="86" t="s">
        <v>235</v>
      </c>
      <c r="M10" s="88">
        <v>10</v>
      </c>
      <c r="N10" s="32">
        <v>10</v>
      </c>
      <c r="O10" s="181"/>
      <c r="P10" s="181"/>
      <c r="Q10" s="181"/>
      <c r="R10" s="181"/>
      <c r="S10" s="181"/>
      <c r="T10" s="477"/>
    </row>
    <row r="11" spans="1:20">
      <c r="A11" s="104" t="s">
        <v>918</v>
      </c>
      <c r="B11" s="104" t="s">
        <v>919</v>
      </c>
      <c r="C11" s="105" t="s">
        <v>920</v>
      </c>
      <c r="D11" s="104" t="s">
        <v>921</v>
      </c>
      <c r="E11" s="106" t="s">
        <v>886</v>
      </c>
      <c r="F11" s="106" t="s">
        <v>922</v>
      </c>
      <c r="G11" s="106" t="s">
        <v>16</v>
      </c>
      <c r="H11" s="107">
        <v>42278</v>
      </c>
      <c r="I11" s="4">
        <v>43738</v>
      </c>
      <c r="J11" s="3" t="s">
        <v>32</v>
      </c>
      <c r="K11" s="108">
        <v>36</v>
      </c>
      <c r="L11" s="108">
        <v>36</v>
      </c>
      <c r="M11" s="109">
        <v>36</v>
      </c>
      <c r="N11" s="110">
        <v>36</v>
      </c>
      <c r="O11" s="479"/>
      <c r="P11" s="100" t="s">
        <v>197</v>
      </c>
      <c r="Q11" s="189" t="s">
        <v>197</v>
      </c>
      <c r="R11" s="6">
        <v>38</v>
      </c>
      <c r="S11" s="6">
        <v>38</v>
      </c>
      <c r="T11" s="477"/>
    </row>
    <row r="12" spans="1:20">
      <c r="A12" s="84" t="s">
        <v>923</v>
      </c>
      <c r="B12" s="84" t="s">
        <v>924</v>
      </c>
      <c r="C12" s="85" t="s">
        <v>925</v>
      </c>
      <c r="D12" s="84" t="s">
        <v>926</v>
      </c>
      <c r="E12" s="86" t="s">
        <v>886</v>
      </c>
      <c r="F12" s="86" t="s">
        <v>927</v>
      </c>
      <c r="G12" s="86" t="s">
        <v>16</v>
      </c>
      <c r="H12" s="87">
        <v>42095</v>
      </c>
      <c r="I12" s="25">
        <v>43555</v>
      </c>
      <c r="J12" s="24" t="s">
        <v>32</v>
      </c>
      <c r="K12" s="71">
        <v>42</v>
      </c>
      <c r="L12" s="71">
        <v>42</v>
      </c>
      <c r="M12" s="88">
        <v>42</v>
      </c>
      <c r="N12" s="32">
        <v>42</v>
      </c>
      <c r="O12" s="88">
        <v>38</v>
      </c>
      <c r="P12" s="71">
        <v>38</v>
      </c>
      <c r="Q12" s="77">
        <v>38</v>
      </c>
      <c r="R12" s="26">
        <v>38</v>
      </c>
      <c r="S12" s="26"/>
      <c r="T12" s="477"/>
    </row>
    <row r="13" spans="1:20">
      <c r="A13" s="98" t="s">
        <v>928</v>
      </c>
      <c r="B13" s="98" t="s">
        <v>929</v>
      </c>
      <c r="C13" s="99" t="s">
        <v>930</v>
      </c>
      <c r="D13" s="98" t="s">
        <v>931</v>
      </c>
      <c r="E13" s="100" t="s">
        <v>886</v>
      </c>
      <c r="F13" s="100" t="s">
        <v>932</v>
      </c>
      <c r="G13" s="100" t="s">
        <v>16</v>
      </c>
      <c r="H13" s="101">
        <v>42125</v>
      </c>
      <c r="I13" s="4">
        <v>43585</v>
      </c>
      <c r="J13" s="3" t="s">
        <v>32</v>
      </c>
      <c r="K13" s="94">
        <v>11</v>
      </c>
      <c r="L13" s="102">
        <v>11</v>
      </c>
      <c r="M13" s="95">
        <v>11</v>
      </c>
      <c r="N13" s="103" t="s">
        <v>197</v>
      </c>
      <c r="O13" s="97" t="s">
        <v>197</v>
      </c>
      <c r="P13" s="100" t="s">
        <v>197</v>
      </c>
      <c r="Q13" s="189" t="s">
        <v>197</v>
      </c>
      <c r="R13" s="5">
        <v>10</v>
      </c>
      <c r="S13" s="5">
        <v>10</v>
      </c>
      <c r="T13" s="477"/>
    </row>
    <row r="14" spans="1:20">
      <c r="A14" s="104" t="s">
        <v>933</v>
      </c>
      <c r="B14" s="104" t="s">
        <v>934</v>
      </c>
      <c r="C14" s="105" t="s">
        <v>935</v>
      </c>
      <c r="D14" s="104" t="s">
        <v>936</v>
      </c>
      <c r="E14" s="106" t="s">
        <v>886</v>
      </c>
      <c r="F14" s="106" t="s">
        <v>937</v>
      </c>
      <c r="G14" s="106" t="s">
        <v>16</v>
      </c>
      <c r="H14" s="107">
        <v>42278</v>
      </c>
      <c r="I14" s="4">
        <v>43738</v>
      </c>
      <c r="J14" s="3" t="s">
        <v>32</v>
      </c>
      <c r="K14" s="108">
        <v>109</v>
      </c>
      <c r="L14" s="108">
        <v>109</v>
      </c>
      <c r="M14" s="109">
        <v>109</v>
      </c>
      <c r="N14" s="479">
        <v>109</v>
      </c>
      <c r="O14" s="479"/>
      <c r="P14" s="100" t="s">
        <v>197</v>
      </c>
      <c r="Q14" s="189" t="s">
        <v>197</v>
      </c>
      <c r="R14" s="6">
        <v>102</v>
      </c>
      <c r="S14" s="6">
        <v>102</v>
      </c>
      <c r="T14" s="477"/>
    </row>
    <row r="15" spans="1:20">
      <c r="A15" s="530" t="s">
        <v>196</v>
      </c>
      <c r="B15" s="530"/>
      <c r="C15" s="530"/>
      <c r="D15" s="530"/>
      <c r="E15" s="530"/>
      <c r="F15" s="530"/>
      <c r="G15" s="530"/>
      <c r="H15" s="530"/>
      <c r="I15" s="530"/>
      <c r="J15" s="530"/>
      <c r="K15" s="208">
        <f t="shared" ref="K15:P15" si="0">SUM(K4:K14)</f>
        <v>395</v>
      </c>
      <c r="L15" s="208">
        <f t="shared" si="0"/>
        <v>385</v>
      </c>
      <c r="M15" s="208">
        <f t="shared" si="0"/>
        <v>395</v>
      </c>
      <c r="N15" s="208">
        <f t="shared" si="0"/>
        <v>341</v>
      </c>
      <c r="O15" s="208">
        <f t="shared" si="0"/>
        <v>135</v>
      </c>
      <c r="P15" s="208">
        <f t="shared" si="0"/>
        <v>104</v>
      </c>
      <c r="Q15" s="208">
        <v>104</v>
      </c>
      <c r="R15" s="208">
        <f>SUM(R4:R14)</f>
        <v>310</v>
      </c>
      <c r="S15" s="208">
        <f>SUM(S4:S14)</f>
        <v>258</v>
      </c>
      <c r="T15" s="480">
        <f>SUM(T4:T14)</f>
        <v>0</v>
      </c>
    </row>
    <row r="16" spans="1:20" ht="56.5" customHeight="1">
      <c r="A16" s="524" t="s">
        <v>11129</v>
      </c>
      <c r="B16" s="524"/>
      <c r="C16" s="204">
        <f>S15-K15</f>
        <v>-137</v>
      </c>
    </row>
    <row r="17" spans="1:3" ht="52" customHeight="1">
      <c r="A17" s="524" t="s">
        <v>11130</v>
      </c>
      <c r="B17" s="524"/>
      <c r="C17" s="204">
        <f>C16+T15</f>
        <v>-137</v>
      </c>
    </row>
    <row r="18" spans="1:3" ht="49.5" customHeight="1">
      <c r="A18" s="524" t="s">
        <v>11131</v>
      </c>
      <c r="B18" s="524"/>
      <c r="C18" s="204">
        <v>3</v>
      </c>
    </row>
    <row r="21" spans="1:3">
      <c r="A21" t="s">
        <v>938</v>
      </c>
    </row>
  </sheetData>
  <mergeCells count="6">
    <mergeCell ref="A18:B18"/>
    <mergeCell ref="A15:J15"/>
    <mergeCell ref="A1:T1"/>
    <mergeCell ref="A2:T2"/>
    <mergeCell ref="A16:B16"/>
    <mergeCell ref="A17:B17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3.08984375" customWidth="1"/>
    <col min="8" max="8" width="8.81640625" bestFit="1" customWidth="1"/>
    <col min="9" max="9" width="9.90625" bestFit="1" customWidth="1"/>
    <col min="10" max="10" width="8.7265625" style="408"/>
    <col min="11" max="11" width="11.1796875" customWidth="1"/>
    <col min="12" max="12" width="10.81640625" customWidth="1"/>
    <col min="13" max="13" width="10.453125" customWidth="1"/>
    <col min="14" max="15" width="10.1796875" customWidth="1"/>
    <col min="16" max="19" width="9.81640625" customWidth="1"/>
    <col min="20" max="20" width="15.81640625" customWidth="1"/>
  </cols>
  <sheetData>
    <row r="1" spans="1:20" ht="29" customHeight="1">
      <c r="A1" s="522" t="s">
        <v>11140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103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>
      <c r="A4" s="8" t="s">
        <v>7612</v>
      </c>
      <c r="B4" s="8" t="s">
        <v>7613</v>
      </c>
      <c r="C4" s="9" t="s">
        <v>7614</v>
      </c>
      <c r="D4" s="8" t="s">
        <v>5045</v>
      </c>
      <c r="E4" s="10" t="s">
        <v>7615</v>
      </c>
      <c r="F4" s="10" t="s">
        <v>7616</v>
      </c>
      <c r="G4" s="10" t="s">
        <v>16</v>
      </c>
      <c r="H4" s="11">
        <v>42186</v>
      </c>
      <c r="I4" s="4">
        <v>43646</v>
      </c>
      <c r="J4" s="3" t="s">
        <v>32</v>
      </c>
      <c r="K4" s="6">
        <v>43</v>
      </c>
      <c r="L4" s="6">
        <v>43</v>
      </c>
      <c r="M4" s="7">
        <v>43</v>
      </c>
      <c r="N4" s="130" t="s">
        <v>197</v>
      </c>
      <c r="O4" s="7">
        <v>12</v>
      </c>
      <c r="P4" s="5">
        <v>12</v>
      </c>
      <c r="Q4" s="48">
        <v>12</v>
      </c>
      <c r="R4" s="5">
        <v>12</v>
      </c>
      <c r="S4" s="5">
        <v>12</v>
      </c>
      <c r="T4" s="168"/>
    </row>
    <row r="5" spans="1:20">
      <c r="A5" s="8" t="s">
        <v>7617</v>
      </c>
      <c r="B5" s="8" t="s">
        <v>7618</v>
      </c>
      <c r="C5" s="9" t="s">
        <v>7619</v>
      </c>
      <c r="D5" s="8" t="s">
        <v>3684</v>
      </c>
      <c r="E5" s="10" t="s">
        <v>7615</v>
      </c>
      <c r="F5" s="10" t="s">
        <v>7620</v>
      </c>
      <c r="G5" s="10" t="s">
        <v>16</v>
      </c>
      <c r="H5" s="11">
        <v>42309</v>
      </c>
      <c r="I5" s="4">
        <v>43769</v>
      </c>
      <c r="J5" s="3" t="s">
        <v>32</v>
      </c>
      <c r="K5" s="6">
        <v>36</v>
      </c>
      <c r="L5" s="5">
        <v>36</v>
      </c>
      <c r="M5" s="7">
        <v>36</v>
      </c>
      <c r="N5" s="7">
        <v>36</v>
      </c>
      <c r="O5" s="7">
        <v>36</v>
      </c>
      <c r="P5" s="3" t="s">
        <v>197</v>
      </c>
      <c r="Q5" s="189" t="s">
        <v>197</v>
      </c>
      <c r="R5" s="6">
        <v>29</v>
      </c>
      <c r="S5" s="5">
        <v>29</v>
      </c>
      <c r="T5" s="386"/>
    </row>
    <row r="6" spans="1:20">
      <c r="A6" s="22" t="s">
        <v>7621</v>
      </c>
      <c r="B6" s="22" t="s">
        <v>7622</v>
      </c>
      <c r="C6" s="23" t="s">
        <v>7623</v>
      </c>
      <c r="D6" s="22" t="s">
        <v>7624</v>
      </c>
      <c r="E6" s="24" t="s">
        <v>7615</v>
      </c>
      <c r="F6" s="24" t="s">
        <v>7625</v>
      </c>
      <c r="G6" s="24" t="s">
        <v>16</v>
      </c>
      <c r="H6" s="25">
        <v>42095</v>
      </c>
      <c r="I6" s="25">
        <v>43555</v>
      </c>
      <c r="J6" s="24" t="s">
        <v>32</v>
      </c>
      <c r="K6" s="26">
        <v>199</v>
      </c>
      <c r="L6" s="26">
        <v>199</v>
      </c>
      <c r="M6" s="27">
        <v>199</v>
      </c>
      <c r="N6" s="27">
        <v>67</v>
      </c>
      <c r="O6" s="27">
        <v>67</v>
      </c>
      <c r="P6" s="26">
        <v>67</v>
      </c>
      <c r="Q6" s="77">
        <v>67</v>
      </c>
      <c r="R6" s="26">
        <v>67</v>
      </c>
      <c r="S6" s="26"/>
      <c r="T6" s="168"/>
    </row>
    <row r="7" spans="1:20">
      <c r="A7" s="22" t="s">
        <v>7626</v>
      </c>
      <c r="B7" s="22"/>
      <c r="C7" s="23"/>
      <c r="D7" s="22"/>
      <c r="E7" s="24"/>
      <c r="F7" s="24"/>
      <c r="G7" s="24"/>
      <c r="H7" s="25"/>
      <c r="I7" s="25"/>
      <c r="J7" s="24"/>
      <c r="K7" s="26"/>
      <c r="L7" s="26">
        <v>34</v>
      </c>
      <c r="M7" s="27">
        <v>34</v>
      </c>
      <c r="N7" s="135" t="s">
        <v>197</v>
      </c>
      <c r="O7" s="169"/>
      <c r="P7" s="169"/>
      <c r="Q7" s="169"/>
      <c r="R7" s="318"/>
      <c r="S7" s="318"/>
      <c r="T7" s="168"/>
    </row>
    <row r="8" spans="1:20">
      <c r="A8" s="22" t="s">
        <v>7627</v>
      </c>
      <c r="B8" s="22" t="s">
        <v>7628</v>
      </c>
      <c r="C8" s="23" t="s">
        <v>7629</v>
      </c>
      <c r="D8" s="22" t="s">
        <v>7630</v>
      </c>
      <c r="E8" s="24" t="s">
        <v>7615</v>
      </c>
      <c r="F8" s="24" t="s">
        <v>7631</v>
      </c>
      <c r="G8" s="24" t="s">
        <v>16</v>
      </c>
      <c r="H8" s="25">
        <v>42278</v>
      </c>
      <c r="I8" s="25">
        <v>43008</v>
      </c>
      <c r="J8" s="24" t="s">
        <v>17</v>
      </c>
      <c r="K8" s="26">
        <v>108</v>
      </c>
      <c r="L8" s="26">
        <v>108</v>
      </c>
      <c r="M8" s="27">
        <v>108</v>
      </c>
      <c r="N8" s="27">
        <v>108</v>
      </c>
      <c r="O8" s="169"/>
      <c r="P8" s="169"/>
      <c r="Q8" s="169"/>
      <c r="R8" s="318"/>
      <c r="S8" s="318"/>
      <c r="T8" s="168"/>
    </row>
    <row r="9" spans="1:20">
      <c r="A9" s="22" t="s">
        <v>7632</v>
      </c>
      <c r="B9" s="22" t="s">
        <v>7633</v>
      </c>
      <c r="C9" s="23" t="s">
        <v>7634</v>
      </c>
      <c r="D9" s="22" t="s">
        <v>7034</v>
      </c>
      <c r="E9" s="24" t="s">
        <v>7615</v>
      </c>
      <c r="F9" s="24" t="s">
        <v>7635</v>
      </c>
      <c r="G9" s="24" t="s">
        <v>16</v>
      </c>
      <c r="H9" s="25">
        <v>42248</v>
      </c>
      <c r="I9" s="25">
        <v>42978</v>
      </c>
      <c r="J9" s="24" t="s">
        <v>17</v>
      </c>
      <c r="K9" s="24"/>
      <c r="L9" s="24"/>
      <c r="M9" s="135"/>
      <c r="N9" s="135"/>
      <c r="O9" s="169"/>
      <c r="P9" s="169"/>
      <c r="Q9" s="169"/>
      <c r="R9" s="318"/>
      <c r="S9" s="318"/>
      <c r="T9" s="168"/>
    </row>
    <row r="10" spans="1:20">
      <c r="A10" s="1" t="s">
        <v>7636</v>
      </c>
      <c r="B10" s="1" t="s">
        <v>7637</v>
      </c>
      <c r="C10" s="2" t="s">
        <v>7638</v>
      </c>
      <c r="D10" s="1" t="s">
        <v>7639</v>
      </c>
      <c r="E10" s="3" t="s">
        <v>7615</v>
      </c>
      <c r="F10" s="3" t="s">
        <v>7640</v>
      </c>
      <c r="G10" s="3" t="s">
        <v>16</v>
      </c>
      <c r="H10" s="4">
        <v>42339</v>
      </c>
      <c r="I10" s="4">
        <v>43799</v>
      </c>
      <c r="J10" s="3" t="s">
        <v>32</v>
      </c>
      <c r="K10" s="5">
        <v>207</v>
      </c>
      <c r="L10" s="5">
        <v>207</v>
      </c>
      <c r="M10" s="7">
        <v>207</v>
      </c>
      <c r="N10" s="7">
        <v>207</v>
      </c>
      <c r="O10" s="7">
        <v>207</v>
      </c>
      <c r="P10" s="6">
        <v>139</v>
      </c>
      <c r="Q10" s="6">
        <v>139</v>
      </c>
      <c r="R10" s="6">
        <v>139</v>
      </c>
      <c r="S10" s="6">
        <v>139</v>
      </c>
      <c r="T10" s="168"/>
    </row>
    <row r="11" spans="1:20">
      <c r="A11" s="22" t="s">
        <v>7641</v>
      </c>
      <c r="B11" s="22" t="s">
        <v>7642</v>
      </c>
      <c r="C11" s="23" t="s">
        <v>7643</v>
      </c>
      <c r="D11" s="22" t="s">
        <v>7644</v>
      </c>
      <c r="E11" s="24" t="s">
        <v>7615</v>
      </c>
      <c r="F11" s="24" t="s">
        <v>7645</v>
      </c>
      <c r="G11" s="24" t="s">
        <v>16</v>
      </c>
      <c r="H11" s="25">
        <v>42309</v>
      </c>
      <c r="I11" s="25">
        <v>43039</v>
      </c>
      <c r="J11" s="24" t="s">
        <v>17</v>
      </c>
      <c r="K11" s="26">
        <v>127</v>
      </c>
      <c r="L11" s="26">
        <v>127</v>
      </c>
      <c r="M11" s="27">
        <v>127</v>
      </c>
      <c r="N11" s="27">
        <v>127</v>
      </c>
      <c r="O11" s="27">
        <v>127</v>
      </c>
      <c r="P11" s="169"/>
      <c r="Q11" s="169"/>
      <c r="R11" s="318"/>
      <c r="S11" s="318"/>
      <c r="T11" s="168"/>
    </row>
    <row r="12" spans="1:20">
      <c r="A12" s="1" t="s">
        <v>7646</v>
      </c>
      <c r="B12" s="1" t="s">
        <v>7647</v>
      </c>
      <c r="C12" s="2" t="s">
        <v>7648</v>
      </c>
      <c r="D12" s="1" t="s">
        <v>7649</v>
      </c>
      <c r="E12" s="3" t="s">
        <v>7615</v>
      </c>
      <c r="F12" s="3" t="s">
        <v>7650</v>
      </c>
      <c r="G12" s="3" t="s">
        <v>16</v>
      </c>
      <c r="H12" s="4">
        <v>42125</v>
      </c>
      <c r="I12" s="4">
        <v>43585</v>
      </c>
      <c r="J12" s="3" t="s">
        <v>32</v>
      </c>
      <c r="K12" s="5">
        <v>61</v>
      </c>
      <c r="L12" s="5">
        <v>61</v>
      </c>
      <c r="M12" s="7">
        <v>61</v>
      </c>
      <c r="N12" s="7">
        <v>61</v>
      </c>
      <c r="O12" s="168">
        <v>61</v>
      </c>
      <c r="P12" s="168">
        <v>61</v>
      </c>
      <c r="Q12" s="168">
        <v>61</v>
      </c>
      <c r="R12" s="210">
        <v>61</v>
      </c>
      <c r="S12" s="210">
        <v>61</v>
      </c>
      <c r="T12" s="168"/>
    </row>
    <row r="13" spans="1:20">
      <c r="A13" s="22" t="s">
        <v>7651</v>
      </c>
      <c r="B13" s="22" t="s">
        <v>7652</v>
      </c>
      <c r="C13" s="23" t="s">
        <v>7653</v>
      </c>
      <c r="D13" s="22" t="s">
        <v>3657</v>
      </c>
      <c r="E13" s="24" t="s">
        <v>7615</v>
      </c>
      <c r="F13" s="24" t="s">
        <v>7654</v>
      </c>
      <c r="G13" s="24" t="s">
        <v>16</v>
      </c>
      <c r="H13" s="25">
        <v>42125</v>
      </c>
      <c r="I13" s="25">
        <v>42855</v>
      </c>
      <c r="J13" s="24" t="s">
        <v>17</v>
      </c>
      <c r="K13" s="26">
        <v>38</v>
      </c>
      <c r="L13" s="26">
        <v>38</v>
      </c>
      <c r="M13" s="27">
        <v>38</v>
      </c>
      <c r="N13" s="169"/>
      <c r="O13" s="169"/>
      <c r="P13" s="169"/>
      <c r="Q13" s="169"/>
      <c r="R13" s="318"/>
      <c r="S13" s="318"/>
      <c r="T13" s="168"/>
    </row>
    <row r="14" spans="1:20">
      <c r="A14" s="1" t="s">
        <v>7655</v>
      </c>
      <c r="B14" s="1" t="s">
        <v>7656</v>
      </c>
      <c r="C14" s="2" t="s">
        <v>7657</v>
      </c>
      <c r="D14" s="1" t="s">
        <v>7658</v>
      </c>
      <c r="E14" s="3" t="s">
        <v>7615</v>
      </c>
      <c r="F14" s="3" t="s">
        <v>7659</v>
      </c>
      <c r="G14" s="3" t="s">
        <v>16</v>
      </c>
      <c r="H14" s="4">
        <v>42125</v>
      </c>
      <c r="I14" s="11">
        <v>43585</v>
      </c>
      <c r="J14" s="10" t="s">
        <v>32</v>
      </c>
      <c r="K14" s="5">
        <v>107</v>
      </c>
      <c r="L14" s="6">
        <v>107</v>
      </c>
      <c r="M14" s="7">
        <v>107</v>
      </c>
      <c r="N14" s="7">
        <v>104</v>
      </c>
      <c r="O14" s="7">
        <v>104</v>
      </c>
      <c r="P14" s="115">
        <v>104</v>
      </c>
      <c r="Q14" s="115"/>
      <c r="R14" s="115">
        <v>104</v>
      </c>
      <c r="S14" s="115">
        <v>104</v>
      </c>
      <c r="T14" s="168"/>
    </row>
    <row r="15" spans="1:20">
      <c r="A15" s="22" t="s">
        <v>7660</v>
      </c>
      <c r="B15" s="22" t="s">
        <v>7661</v>
      </c>
      <c r="C15" s="23" t="s">
        <v>7662</v>
      </c>
      <c r="D15" s="22" t="s">
        <v>7663</v>
      </c>
      <c r="E15" s="24" t="s">
        <v>7615</v>
      </c>
      <c r="F15" s="24" t="s">
        <v>7664</v>
      </c>
      <c r="G15" s="24" t="s">
        <v>16</v>
      </c>
      <c r="H15" s="25">
        <v>42036</v>
      </c>
      <c r="I15" s="25">
        <v>42766</v>
      </c>
      <c r="J15" s="24" t="s">
        <v>17</v>
      </c>
      <c r="K15" s="26">
        <v>93</v>
      </c>
      <c r="L15" s="26">
        <v>93</v>
      </c>
      <c r="M15" s="27">
        <v>93</v>
      </c>
      <c r="N15" s="169"/>
      <c r="O15" s="169"/>
      <c r="P15" s="169"/>
      <c r="Q15" s="169"/>
      <c r="R15" s="318"/>
      <c r="S15" s="318"/>
      <c r="T15" s="168"/>
    </row>
    <row r="16" spans="1:20">
      <c r="A16" s="22" t="s">
        <v>7660</v>
      </c>
      <c r="B16" s="22" t="s">
        <v>7661</v>
      </c>
      <c r="C16" s="23" t="s">
        <v>7662</v>
      </c>
      <c r="D16" s="22" t="s">
        <v>7663</v>
      </c>
      <c r="E16" s="24" t="s">
        <v>7615</v>
      </c>
      <c r="F16" s="24" t="s">
        <v>7664</v>
      </c>
      <c r="G16" s="24" t="s">
        <v>16</v>
      </c>
      <c r="H16" s="25">
        <v>42767</v>
      </c>
      <c r="I16" s="25">
        <v>43496</v>
      </c>
      <c r="J16" s="24" t="s">
        <v>32</v>
      </c>
      <c r="K16" s="26"/>
      <c r="L16" s="26"/>
      <c r="M16" s="27">
        <v>103</v>
      </c>
      <c r="N16" s="27">
        <v>103</v>
      </c>
      <c r="O16" s="27">
        <v>103</v>
      </c>
      <c r="P16" s="27">
        <v>103</v>
      </c>
      <c r="Q16" s="27">
        <v>104</v>
      </c>
      <c r="R16" s="27">
        <v>103</v>
      </c>
      <c r="S16" s="27"/>
      <c r="T16" s="168"/>
    </row>
    <row r="17" spans="1:20">
      <c r="A17" s="22" t="s">
        <v>7665</v>
      </c>
      <c r="B17" s="22"/>
      <c r="C17" s="23"/>
      <c r="D17" s="22"/>
      <c r="E17" s="24"/>
      <c r="F17" s="24"/>
      <c r="G17" s="24"/>
      <c r="H17" s="25"/>
      <c r="I17" s="25"/>
      <c r="J17" s="24"/>
      <c r="K17" s="26"/>
      <c r="L17" s="26">
        <v>185</v>
      </c>
      <c r="M17" s="27">
        <v>185</v>
      </c>
      <c r="N17" s="27">
        <v>185</v>
      </c>
      <c r="O17" s="27">
        <v>185</v>
      </c>
      <c r="P17" s="169"/>
      <c r="Q17" s="169"/>
      <c r="R17" s="318"/>
      <c r="S17" s="318"/>
      <c r="T17" s="168"/>
    </row>
    <row r="18" spans="1:20">
      <c r="A18" s="22" t="s">
        <v>7666</v>
      </c>
      <c r="B18" s="22" t="s">
        <v>7667</v>
      </c>
      <c r="C18" s="23" t="s">
        <v>7668</v>
      </c>
      <c r="D18" s="22" t="s">
        <v>7669</v>
      </c>
      <c r="E18" s="24" t="s">
        <v>7615</v>
      </c>
      <c r="F18" s="24" t="s">
        <v>7670</v>
      </c>
      <c r="G18" s="24" t="s">
        <v>16</v>
      </c>
      <c r="H18" s="25">
        <v>42217</v>
      </c>
      <c r="I18" s="25">
        <v>42947</v>
      </c>
      <c r="J18" s="24" t="s">
        <v>17</v>
      </c>
      <c r="K18" s="26">
        <v>48</v>
      </c>
      <c r="L18" s="26">
        <v>48</v>
      </c>
      <c r="M18" s="27">
        <v>48</v>
      </c>
      <c r="N18" s="27">
        <v>48</v>
      </c>
      <c r="O18" s="169"/>
      <c r="P18" s="169"/>
      <c r="Q18" s="169"/>
      <c r="R18" s="318"/>
      <c r="S18" s="318"/>
      <c r="T18" s="168"/>
    </row>
    <row r="19" spans="1:20">
      <c r="A19" s="22" t="s">
        <v>7671</v>
      </c>
      <c r="B19" s="22" t="s">
        <v>7672</v>
      </c>
      <c r="C19" s="23" t="s">
        <v>7673</v>
      </c>
      <c r="D19" s="22" t="s">
        <v>7674</v>
      </c>
      <c r="E19" s="24" t="s">
        <v>7615</v>
      </c>
      <c r="F19" s="24" t="s">
        <v>7675</v>
      </c>
      <c r="G19" s="24" t="s">
        <v>16</v>
      </c>
      <c r="H19" s="25">
        <v>42036</v>
      </c>
      <c r="I19" s="25">
        <v>42766</v>
      </c>
      <c r="J19" s="24" t="s">
        <v>17</v>
      </c>
      <c r="K19" s="26">
        <v>32</v>
      </c>
      <c r="L19" s="26">
        <v>32</v>
      </c>
      <c r="M19" s="27">
        <v>32</v>
      </c>
      <c r="N19" s="27">
        <v>32</v>
      </c>
      <c r="O19" s="169"/>
      <c r="P19" s="169"/>
      <c r="Q19" s="169"/>
      <c r="R19" s="318"/>
      <c r="S19" s="318"/>
      <c r="T19" s="168"/>
    </row>
    <row r="20" spans="1:20">
      <c r="A20" s="22" t="s">
        <v>7676</v>
      </c>
      <c r="B20" s="22" t="s">
        <v>7677</v>
      </c>
      <c r="C20" s="23" t="s">
        <v>7678</v>
      </c>
      <c r="D20" s="22" t="s">
        <v>7679</v>
      </c>
      <c r="E20" s="24" t="s">
        <v>7615</v>
      </c>
      <c r="F20" s="24" t="s">
        <v>7680</v>
      </c>
      <c r="G20" s="24" t="s">
        <v>16</v>
      </c>
      <c r="H20" s="25">
        <v>42217</v>
      </c>
      <c r="I20" s="25">
        <v>42947</v>
      </c>
      <c r="J20" s="24" t="s">
        <v>17</v>
      </c>
      <c r="K20" s="26">
        <v>29</v>
      </c>
      <c r="L20" s="26">
        <v>29</v>
      </c>
      <c r="M20" s="27">
        <v>29</v>
      </c>
      <c r="N20" s="27">
        <v>29</v>
      </c>
      <c r="O20" s="169"/>
      <c r="P20" s="169"/>
      <c r="Q20" s="169"/>
      <c r="R20" s="318"/>
      <c r="S20" s="318"/>
      <c r="T20" s="168"/>
    </row>
    <row r="21" spans="1:20">
      <c r="A21" s="64" t="s">
        <v>7681</v>
      </c>
      <c r="B21" s="64" t="s">
        <v>7682</v>
      </c>
      <c r="C21" s="65" t="s">
        <v>7683</v>
      </c>
      <c r="D21" s="64" t="s">
        <v>7684</v>
      </c>
      <c r="E21" s="66" t="s">
        <v>7615</v>
      </c>
      <c r="F21" s="66" t="s">
        <v>7685</v>
      </c>
      <c r="G21" s="66" t="s">
        <v>16</v>
      </c>
      <c r="H21" s="67">
        <v>42278</v>
      </c>
      <c r="I21" s="11">
        <v>43738</v>
      </c>
      <c r="J21" s="10" t="s">
        <v>32</v>
      </c>
      <c r="K21" s="68">
        <v>170</v>
      </c>
      <c r="L21" s="68">
        <v>170</v>
      </c>
      <c r="M21" s="125">
        <v>170</v>
      </c>
      <c r="N21" s="125">
        <v>170</v>
      </c>
      <c r="O21" s="169"/>
      <c r="P21" s="10" t="s">
        <v>197</v>
      </c>
      <c r="Q21" s="6">
        <v>18</v>
      </c>
      <c r="R21" s="6">
        <v>18</v>
      </c>
      <c r="S21" s="6">
        <v>18</v>
      </c>
      <c r="T21" s="168"/>
    </row>
    <row r="22" spans="1:20">
      <c r="A22" s="22" t="s">
        <v>7686</v>
      </c>
      <c r="B22" s="22" t="s">
        <v>7687</v>
      </c>
      <c r="C22" s="23" t="s">
        <v>7688</v>
      </c>
      <c r="D22" s="22" t="s">
        <v>7689</v>
      </c>
      <c r="E22" s="24" t="s">
        <v>7615</v>
      </c>
      <c r="F22" s="24" t="s">
        <v>7690</v>
      </c>
      <c r="G22" s="24" t="s">
        <v>16</v>
      </c>
      <c r="H22" s="25">
        <v>42370</v>
      </c>
      <c r="I22" s="25">
        <v>43100</v>
      </c>
      <c r="J22" s="24" t="s">
        <v>32</v>
      </c>
      <c r="K22" s="26">
        <v>68</v>
      </c>
      <c r="L22" s="24" t="s">
        <v>235</v>
      </c>
      <c r="M22" s="27">
        <v>68</v>
      </c>
      <c r="N22" s="27">
        <v>68</v>
      </c>
      <c r="O22" s="27">
        <v>68</v>
      </c>
      <c r="P22" s="169"/>
      <c r="Q22" s="169"/>
      <c r="R22" s="318"/>
      <c r="S22" s="318"/>
      <c r="T22" s="168"/>
    </row>
    <row r="23" spans="1:20">
      <c r="A23" s="22" t="s">
        <v>7691</v>
      </c>
      <c r="B23" s="22" t="s">
        <v>7692</v>
      </c>
      <c r="C23" s="23" t="s">
        <v>7693</v>
      </c>
      <c r="D23" s="22" t="s">
        <v>3657</v>
      </c>
      <c r="E23" s="24" t="s">
        <v>7615</v>
      </c>
      <c r="F23" s="24" t="s">
        <v>7694</v>
      </c>
      <c r="G23" s="24" t="s">
        <v>16</v>
      </c>
      <c r="H23" s="25">
        <v>42064</v>
      </c>
      <c r="I23" s="25">
        <v>42794</v>
      </c>
      <c r="J23" s="24" t="s">
        <v>17</v>
      </c>
      <c r="K23" s="26">
        <v>65</v>
      </c>
      <c r="L23" s="26">
        <v>65</v>
      </c>
      <c r="M23" s="27">
        <v>65</v>
      </c>
      <c r="N23" s="169"/>
      <c r="O23" s="169"/>
      <c r="P23" s="169"/>
      <c r="Q23" s="169"/>
      <c r="R23" s="318"/>
      <c r="S23" s="318"/>
      <c r="T23" s="168"/>
    </row>
    <row r="24" spans="1:20">
      <c r="A24" s="22" t="s">
        <v>7695</v>
      </c>
      <c r="B24" s="22" t="s">
        <v>7696</v>
      </c>
      <c r="C24" s="23" t="s">
        <v>7697</v>
      </c>
      <c r="D24" s="22" t="s">
        <v>7698</v>
      </c>
      <c r="E24" s="24" t="s">
        <v>7615</v>
      </c>
      <c r="F24" s="24" t="s">
        <v>7699</v>
      </c>
      <c r="G24" s="24" t="s">
        <v>16</v>
      </c>
      <c r="H24" s="25">
        <v>42125</v>
      </c>
      <c r="I24" s="25">
        <v>42855</v>
      </c>
      <c r="J24" s="24" t="s">
        <v>17</v>
      </c>
      <c r="K24" s="26">
        <v>481</v>
      </c>
      <c r="L24" s="26">
        <v>481</v>
      </c>
      <c r="M24" s="27">
        <v>481</v>
      </c>
      <c r="N24" s="169"/>
      <c r="O24" s="169"/>
      <c r="P24" s="169"/>
      <c r="Q24" s="169"/>
      <c r="R24" s="318"/>
      <c r="S24" s="318"/>
      <c r="T24" s="168"/>
    </row>
    <row r="25" spans="1:20">
      <c r="A25" s="22" t="s">
        <v>7700</v>
      </c>
      <c r="B25" s="22" t="s">
        <v>7701</v>
      </c>
      <c r="C25" s="23" t="s">
        <v>7702</v>
      </c>
      <c r="D25" s="22" t="s">
        <v>7689</v>
      </c>
      <c r="E25" s="24" t="s">
        <v>7615</v>
      </c>
      <c r="F25" s="24" t="s">
        <v>7690</v>
      </c>
      <c r="G25" s="24" t="s">
        <v>16</v>
      </c>
      <c r="H25" s="25">
        <v>42186</v>
      </c>
      <c r="I25" s="25">
        <v>42916</v>
      </c>
      <c r="J25" s="24" t="s">
        <v>17</v>
      </c>
      <c r="K25" s="26">
        <v>0</v>
      </c>
      <c r="L25" s="26">
        <v>0</v>
      </c>
      <c r="M25" s="27">
        <v>0</v>
      </c>
      <c r="N25" s="169"/>
      <c r="O25" s="169"/>
      <c r="P25" s="169"/>
      <c r="Q25" s="169"/>
      <c r="R25" s="318"/>
      <c r="S25" s="318"/>
      <c r="T25" s="168"/>
    </row>
    <row r="26" spans="1:20">
      <c r="A26" s="1" t="s">
        <v>7703</v>
      </c>
      <c r="B26" s="1" t="s">
        <v>7704</v>
      </c>
      <c r="C26" s="2" t="s">
        <v>7705</v>
      </c>
      <c r="D26" s="1" t="s">
        <v>7706</v>
      </c>
      <c r="E26" s="3" t="s">
        <v>7615</v>
      </c>
      <c r="F26" s="3" t="s">
        <v>7707</v>
      </c>
      <c r="G26" s="3" t="s">
        <v>16</v>
      </c>
      <c r="H26" s="4">
        <v>42217</v>
      </c>
      <c r="I26" s="11">
        <v>43677</v>
      </c>
      <c r="J26" s="10" t="s">
        <v>32</v>
      </c>
      <c r="K26" s="5">
        <v>105</v>
      </c>
      <c r="L26" s="6">
        <v>105</v>
      </c>
      <c r="M26" s="7">
        <v>105</v>
      </c>
      <c r="N26" s="7">
        <v>105</v>
      </c>
      <c r="O26" s="7">
        <v>105</v>
      </c>
      <c r="P26" s="6">
        <v>105</v>
      </c>
      <c r="Q26" s="6">
        <v>105</v>
      </c>
      <c r="R26" s="6">
        <v>105</v>
      </c>
      <c r="S26" s="6">
        <v>105</v>
      </c>
      <c r="T26" s="168"/>
    </row>
    <row r="27" spans="1:20">
      <c r="A27" s="22" t="s">
        <v>7708</v>
      </c>
      <c r="B27" s="22" t="s">
        <v>7709</v>
      </c>
      <c r="C27" s="23" t="s">
        <v>7710</v>
      </c>
      <c r="D27" s="22" t="s">
        <v>7624</v>
      </c>
      <c r="E27" s="24" t="s">
        <v>7615</v>
      </c>
      <c r="F27" s="24" t="s">
        <v>7711</v>
      </c>
      <c r="G27" s="24" t="s">
        <v>16</v>
      </c>
      <c r="H27" s="25">
        <v>42095</v>
      </c>
      <c r="I27" s="25">
        <v>42825</v>
      </c>
      <c r="J27" s="24" t="s">
        <v>17</v>
      </c>
      <c r="K27" s="26">
        <v>29</v>
      </c>
      <c r="L27" s="26">
        <v>29</v>
      </c>
      <c r="M27" s="27">
        <v>29</v>
      </c>
      <c r="N27" s="169"/>
      <c r="O27" s="169"/>
      <c r="P27" s="169"/>
      <c r="Q27" s="169"/>
      <c r="R27" s="318"/>
      <c r="S27" s="318"/>
      <c r="T27" s="168"/>
    </row>
    <row r="28" spans="1:20">
      <c r="A28" s="8" t="s">
        <v>7712</v>
      </c>
      <c r="B28" s="8" t="s">
        <v>7713</v>
      </c>
      <c r="C28" s="9" t="s">
        <v>7714</v>
      </c>
      <c r="D28" s="8" t="s">
        <v>7715</v>
      </c>
      <c r="E28" s="10" t="s">
        <v>7615</v>
      </c>
      <c r="F28" s="10" t="s">
        <v>7716</v>
      </c>
      <c r="G28" s="10" t="s">
        <v>16</v>
      </c>
      <c r="H28" s="11">
        <v>42064</v>
      </c>
      <c r="I28" s="4">
        <v>44255</v>
      </c>
      <c r="J28" s="3" t="s">
        <v>302</v>
      </c>
      <c r="K28" s="6">
        <v>133</v>
      </c>
      <c r="L28" s="6">
        <v>133</v>
      </c>
      <c r="M28" s="7">
        <v>133</v>
      </c>
      <c r="N28" s="7">
        <v>119</v>
      </c>
      <c r="O28" s="7">
        <v>119</v>
      </c>
      <c r="P28" s="6">
        <v>119</v>
      </c>
      <c r="Q28" s="48">
        <v>119</v>
      </c>
      <c r="R28" s="48">
        <v>119</v>
      </c>
      <c r="S28" s="48"/>
      <c r="T28" s="168"/>
    </row>
    <row r="29" spans="1:20">
      <c r="A29" s="1" t="s">
        <v>7717</v>
      </c>
      <c r="B29" s="1" t="s">
        <v>7718</v>
      </c>
      <c r="C29" s="2" t="s">
        <v>7719</v>
      </c>
      <c r="D29" s="1" t="s">
        <v>7720</v>
      </c>
      <c r="E29" s="3" t="s">
        <v>7615</v>
      </c>
      <c r="F29" s="3" t="s">
        <v>7721</v>
      </c>
      <c r="G29" s="3" t="s">
        <v>16</v>
      </c>
      <c r="H29" s="4">
        <v>42370</v>
      </c>
      <c r="I29" s="11">
        <v>43830</v>
      </c>
      <c r="J29" s="10" t="s">
        <v>32</v>
      </c>
      <c r="K29" s="5">
        <v>415</v>
      </c>
      <c r="L29" s="3" t="s">
        <v>235</v>
      </c>
      <c r="M29" s="7">
        <v>415</v>
      </c>
      <c r="N29" s="7">
        <v>415</v>
      </c>
      <c r="O29" s="7">
        <v>415</v>
      </c>
      <c r="P29" s="3" t="s">
        <v>197</v>
      </c>
      <c r="Q29" s="48">
        <v>260</v>
      </c>
      <c r="R29" s="48">
        <v>260</v>
      </c>
      <c r="S29" s="48">
        <v>260</v>
      </c>
      <c r="T29" s="168"/>
    </row>
    <row r="30" spans="1:20">
      <c r="A30" s="22" t="s">
        <v>7722</v>
      </c>
      <c r="B30" s="22" t="s">
        <v>7723</v>
      </c>
      <c r="C30" s="23" t="s">
        <v>7724</v>
      </c>
      <c r="D30" s="22" t="s">
        <v>7725</v>
      </c>
      <c r="E30" s="24" t="s">
        <v>7615</v>
      </c>
      <c r="F30" s="24" t="s">
        <v>7726</v>
      </c>
      <c r="G30" s="24" t="s">
        <v>16</v>
      </c>
      <c r="H30" s="25">
        <v>42248</v>
      </c>
      <c r="I30" s="25">
        <v>42978</v>
      </c>
      <c r="J30" s="24" t="s">
        <v>17</v>
      </c>
      <c r="K30" s="26">
        <v>66</v>
      </c>
      <c r="L30" s="26">
        <v>66</v>
      </c>
      <c r="M30" s="27">
        <v>66</v>
      </c>
      <c r="N30" s="27">
        <v>66</v>
      </c>
      <c r="O30" s="169"/>
      <c r="P30" s="169"/>
      <c r="Q30" s="169"/>
      <c r="R30" s="318"/>
      <c r="S30" s="318"/>
      <c r="T30" s="168"/>
    </row>
    <row r="31" spans="1:20">
      <c r="A31" s="22" t="s">
        <v>7727</v>
      </c>
      <c r="B31" s="22" t="s">
        <v>7728</v>
      </c>
      <c r="C31" s="23" t="s">
        <v>7729</v>
      </c>
      <c r="D31" s="22" t="s">
        <v>7342</v>
      </c>
      <c r="E31" s="24" t="s">
        <v>7615</v>
      </c>
      <c r="F31" s="24" t="s">
        <v>7730</v>
      </c>
      <c r="G31" s="24" t="s">
        <v>16</v>
      </c>
      <c r="H31" s="25">
        <v>42278</v>
      </c>
      <c r="I31" s="25">
        <v>43008</v>
      </c>
      <c r="J31" s="24" t="s">
        <v>17</v>
      </c>
      <c r="K31" s="26">
        <v>43</v>
      </c>
      <c r="L31" s="26">
        <v>43</v>
      </c>
      <c r="M31" s="27">
        <v>43</v>
      </c>
      <c r="N31" s="27">
        <v>43</v>
      </c>
      <c r="O31" s="169"/>
      <c r="P31" s="169"/>
      <c r="Q31" s="169"/>
      <c r="R31" s="318"/>
      <c r="S31" s="318"/>
      <c r="T31" s="168"/>
    </row>
    <row r="32" spans="1:20">
      <c r="A32" s="64" t="s">
        <v>7731</v>
      </c>
      <c r="B32" s="64" t="s">
        <v>7732</v>
      </c>
      <c r="C32" s="65" t="s">
        <v>7733</v>
      </c>
      <c r="D32" s="64" t="s">
        <v>7734</v>
      </c>
      <c r="E32" s="66" t="s">
        <v>7615</v>
      </c>
      <c r="F32" s="66" t="s">
        <v>7735</v>
      </c>
      <c r="G32" s="66" t="s">
        <v>16</v>
      </c>
      <c r="H32" s="67">
        <v>42309</v>
      </c>
      <c r="I32" s="4">
        <v>43769</v>
      </c>
      <c r="J32" s="3" t="s">
        <v>32</v>
      </c>
      <c r="K32" s="68">
        <v>185</v>
      </c>
      <c r="L32" s="169"/>
      <c r="M32" s="169"/>
      <c r="N32" s="169"/>
      <c r="O32" s="169"/>
      <c r="P32" s="6">
        <v>99</v>
      </c>
      <c r="Q32" s="48">
        <v>99</v>
      </c>
      <c r="R32" s="5">
        <v>99</v>
      </c>
      <c r="S32" s="5">
        <v>99</v>
      </c>
      <c r="T32" s="168"/>
    </row>
    <row r="33" spans="1:20">
      <c r="A33" s="64" t="s">
        <v>1794</v>
      </c>
      <c r="B33" s="64" t="s">
        <v>7736</v>
      </c>
      <c r="C33" s="65" t="s">
        <v>7737</v>
      </c>
      <c r="D33" s="64" t="s">
        <v>7738</v>
      </c>
      <c r="E33" s="66" t="s">
        <v>7615</v>
      </c>
      <c r="F33" s="66" t="s">
        <v>7739</v>
      </c>
      <c r="G33" s="66" t="s">
        <v>16</v>
      </c>
      <c r="H33" s="67">
        <v>42278</v>
      </c>
      <c r="I33" s="4">
        <v>43738</v>
      </c>
      <c r="J33" s="3" t="s">
        <v>32</v>
      </c>
      <c r="K33" s="68">
        <v>82</v>
      </c>
      <c r="L33" s="68">
        <v>82</v>
      </c>
      <c r="M33" s="125">
        <v>82</v>
      </c>
      <c r="N33" s="125">
        <v>82</v>
      </c>
      <c r="O33" s="169"/>
      <c r="P33" s="5">
        <v>49</v>
      </c>
      <c r="Q33" s="48">
        <v>49</v>
      </c>
      <c r="R33" s="6">
        <v>49</v>
      </c>
      <c r="S33" s="6">
        <v>49</v>
      </c>
      <c r="T33" s="168"/>
    </row>
    <row r="34" spans="1:20">
      <c r="A34" s="8" t="s">
        <v>7740</v>
      </c>
      <c r="B34" s="8" t="s">
        <v>7741</v>
      </c>
      <c r="C34" s="9" t="s">
        <v>7742</v>
      </c>
      <c r="D34" s="8" t="s">
        <v>7743</v>
      </c>
      <c r="E34" s="10" t="s">
        <v>7615</v>
      </c>
      <c r="F34" s="10" t="s">
        <v>7744</v>
      </c>
      <c r="G34" s="10" t="s">
        <v>16</v>
      </c>
      <c r="H34" s="11">
        <v>42064</v>
      </c>
      <c r="I34" s="4">
        <v>44255</v>
      </c>
      <c r="J34" s="3" t="s">
        <v>32</v>
      </c>
      <c r="K34" s="6">
        <v>75</v>
      </c>
      <c r="L34" s="5">
        <v>75</v>
      </c>
      <c r="M34" s="7">
        <v>75</v>
      </c>
      <c r="N34" s="7">
        <v>45</v>
      </c>
      <c r="O34" s="7">
        <v>45</v>
      </c>
      <c r="P34" s="6">
        <v>45</v>
      </c>
      <c r="Q34" s="48">
        <v>45</v>
      </c>
      <c r="R34" s="5">
        <v>45</v>
      </c>
      <c r="S34" s="5">
        <v>31</v>
      </c>
      <c r="T34" s="168"/>
    </row>
    <row r="35" spans="1:20">
      <c r="A35" s="22" t="s">
        <v>7745</v>
      </c>
      <c r="B35" s="22" t="s">
        <v>7746</v>
      </c>
      <c r="C35" s="23" t="s">
        <v>7747</v>
      </c>
      <c r="D35" s="22" t="s">
        <v>7748</v>
      </c>
      <c r="E35" s="24" t="s">
        <v>7615</v>
      </c>
      <c r="F35" s="24" t="s">
        <v>7749</v>
      </c>
      <c r="G35" s="24" t="s">
        <v>16</v>
      </c>
      <c r="H35" s="25">
        <v>42036</v>
      </c>
      <c r="I35" s="317">
        <v>43496</v>
      </c>
      <c r="J35" s="198" t="s">
        <v>32</v>
      </c>
      <c r="K35" s="26">
        <v>52</v>
      </c>
      <c r="L35" s="26">
        <v>52</v>
      </c>
      <c r="M35" s="27">
        <v>52</v>
      </c>
      <c r="N35" s="27">
        <v>43</v>
      </c>
      <c r="O35" s="27">
        <v>43</v>
      </c>
      <c r="P35" s="26">
        <v>43</v>
      </c>
      <c r="Q35" s="77">
        <v>43</v>
      </c>
      <c r="R35" s="26">
        <v>43</v>
      </c>
      <c r="S35" s="26">
        <v>77</v>
      </c>
      <c r="T35" s="168"/>
    </row>
    <row r="36" spans="1:20">
      <c r="A36" s="22" t="s">
        <v>7750</v>
      </c>
      <c r="B36" s="22" t="s">
        <v>7751</v>
      </c>
      <c r="C36" s="23" t="s">
        <v>7752</v>
      </c>
      <c r="D36" s="22" t="s">
        <v>7753</v>
      </c>
      <c r="E36" s="24" t="s">
        <v>7615</v>
      </c>
      <c r="F36" s="24" t="s">
        <v>7754</v>
      </c>
      <c r="G36" s="24" t="s">
        <v>16</v>
      </c>
      <c r="H36" s="25">
        <v>42278</v>
      </c>
      <c r="I36" s="25">
        <v>43008</v>
      </c>
      <c r="J36" s="24" t="s">
        <v>17</v>
      </c>
      <c r="K36" s="26">
        <v>125</v>
      </c>
      <c r="L36" s="26">
        <v>125</v>
      </c>
      <c r="M36" s="27">
        <v>125</v>
      </c>
      <c r="N36" s="27">
        <v>125</v>
      </c>
      <c r="O36" s="27"/>
      <c r="P36" s="169"/>
      <c r="Q36" s="169"/>
      <c r="R36" s="318"/>
      <c r="S36" s="318">
        <v>81</v>
      </c>
      <c r="T36" s="168"/>
    </row>
    <row r="37" spans="1:20">
      <c r="A37" s="64" t="s">
        <v>7755</v>
      </c>
      <c r="B37" s="64" t="s">
        <v>7756</v>
      </c>
      <c r="C37" s="65" t="s">
        <v>7757</v>
      </c>
      <c r="D37" s="64" t="s">
        <v>7758</v>
      </c>
      <c r="E37" s="66" t="s">
        <v>7615</v>
      </c>
      <c r="F37" s="66" t="s">
        <v>7759</v>
      </c>
      <c r="G37" s="66" t="s">
        <v>16</v>
      </c>
      <c r="H37" s="67">
        <v>42248</v>
      </c>
      <c r="I37" s="4">
        <v>43708</v>
      </c>
      <c r="J37" s="3" t="s">
        <v>32</v>
      </c>
      <c r="K37" s="68">
        <v>90</v>
      </c>
      <c r="L37" s="68">
        <v>90</v>
      </c>
      <c r="M37" s="125">
        <v>90</v>
      </c>
      <c r="N37" s="125">
        <v>90</v>
      </c>
      <c r="O37" s="125">
        <v>77</v>
      </c>
      <c r="P37" s="5">
        <v>77</v>
      </c>
      <c r="Q37" s="48">
        <v>77</v>
      </c>
      <c r="R37" s="5">
        <v>77</v>
      </c>
      <c r="S37" s="5">
        <v>77</v>
      </c>
      <c r="T37" s="168"/>
    </row>
    <row r="38" spans="1:20">
      <c r="A38" s="1" t="s">
        <v>7760</v>
      </c>
      <c r="B38" s="1" t="s">
        <v>7761</v>
      </c>
      <c r="C38" s="2" t="s">
        <v>7762</v>
      </c>
      <c r="D38" s="1" t="s">
        <v>7763</v>
      </c>
      <c r="E38" s="3" t="s">
        <v>7615</v>
      </c>
      <c r="F38" s="3" t="s">
        <v>7764</v>
      </c>
      <c r="G38" s="3" t="s">
        <v>16</v>
      </c>
      <c r="H38" s="4">
        <v>42156</v>
      </c>
      <c r="I38" s="11">
        <v>43616</v>
      </c>
      <c r="J38" s="10" t="s">
        <v>32</v>
      </c>
      <c r="K38" s="5">
        <v>110</v>
      </c>
      <c r="L38" s="6">
        <v>110</v>
      </c>
      <c r="M38" s="7">
        <v>110</v>
      </c>
      <c r="N38" s="7">
        <v>81</v>
      </c>
      <c r="O38" s="7">
        <v>81</v>
      </c>
      <c r="P38" s="6">
        <v>81</v>
      </c>
      <c r="Q38" s="48">
        <v>81</v>
      </c>
      <c r="R38" s="6">
        <v>81</v>
      </c>
      <c r="S38" s="6">
        <v>81</v>
      </c>
      <c r="T38" s="168"/>
    </row>
    <row r="39" spans="1:20">
      <c r="A39" s="22" t="s">
        <v>7765</v>
      </c>
      <c r="B39" s="22" t="s">
        <v>7766</v>
      </c>
      <c r="C39" s="23" t="s">
        <v>7767</v>
      </c>
      <c r="D39" s="22" t="s">
        <v>7768</v>
      </c>
      <c r="E39" s="24" t="s">
        <v>7615</v>
      </c>
      <c r="F39" s="24" t="s">
        <v>7769</v>
      </c>
      <c r="G39" s="24" t="s">
        <v>16</v>
      </c>
      <c r="H39" s="25">
        <v>42186</v>
      </c>
      <c r="I39" s="25">
        <v>42916</v>
      </c>
      <c r="J39" s="24" t="s">
        <v>17</v>
      </c>
      <c r="K39" s="26">
        <v>20</v>
      </c>
      <c r="L39" s="26">
        <v>20</v>
      </c>
      <c r="M39" s="27">
        <v>20</v>
      </c>
      <c r="N39" s="169"/>
      <c r="O39" s="169"/>
      <c r="P39" s="169"/>
      <c r="Q39" s="169"/>
      <c r="R39" s="318"/>
      <c r="S39" s="318">
        <v>16</v>
      </c>
      <c r="T39" s="168"/>
    </row>
    <row r="40" spans="1:20">
      <c r="A40" s="22" t="s">
        <v>2146</v>
      </c>
      <c r="B40" s="22" t="s">
        <v>2147</v>
      </c>
      <c r="C40" s="23" t="s">
        <v>7770</v>
      </c>
      <c r="D40" s="22" t="s">
        <v>7771</v>
      </c>
      <c r="E40" s="24" t="s">
        <v>7615</v>
      </c>
      <c r="F40" s="24" t="s">
        <v>7772</v>
      </c>
      <c r="G40" s="24" t="s">
        <v>16</v>
      </c>
      <c r="H40" s="25">
        <v>42248</v>
      </c>
      <c r="I40" s="25">
        <v>42978</v>
      </c>
      <c r="J40" s="24" t="s">
        <v>17</v>
      </c>
      <c r="K40" s="26">
        <v>60</v>
      </c>
      <c r="L40" s="26">
        <v>60</v>
      </c>
      <c r="M40" s="27">
        <v>60</v>
      </c>
      <c r="N40" s="27">
        <v>60</v>
      </c>
      <c r="O40" s="169"/>
      <c r="P40" s="169"/>
      <c r="Q40" s="169"/>
      <c r="R40" s="318"/>
      <c r="S40" s="318">
        <v>51</v>
      </c>
      <c r="T40" s="168"/>
    </row>
    <row r="41" spans="1:20">
      <c r="A41" s="22" t="s">
        <v>7773</v>
      </c>
      <c r="B41" s="22" t="s">
        <v>2147</v>
      </c>
      <c r="C41" s="23" t="s">
        <v>7774</v>
      </c>
      <c r="D41" s="22" t="s">
        <v>7775</v>
      </c>
      <c r="E41" s="24" t="s">
        <v>7615</v>
      </c>
      <c r="F41" s="24" t="s">
        <v>7776</v>
      </c>
      <c r="G41" s="24" t="s">
        <v>16</v>
      </c>
      <c r="H41" s="25">
        <v>42064</v>
      </c>
      <c r="I41" s="25">
        <v>42794</v>
      </c>
      <c r="J41" s="24" t="s">
        <v>17</v>
      </c>
      <c r="K41" s="26">
        <v>52</v>
      </c>
      <c r="L41" s="26">
        <v>52</v>
      </c>
      <c r="M41" s="27">
        <v>52</v>
      </c>
      <c r="N41" s="169"/>
      <c r="O41" s="169"/>
      <c r="P41" s="169"/>
      <c r="Q41" s="169"/>
      <c r="R41" s="318"/>
      <c r="S41" s="318">
        <v>46</v>
      </c>
      <c r="T41" s="168"/>
    </row>
    <row r="42" spans="1:20">
      <c r="A42" s="22" t="s">
        <v>7777</v>
      </c>
      <c r="B42" s="22" t="s">
        <v>7778</v>
      </c>
      <c r="C42" s="23" t="s">
        <v>7779</v>
      </c>
      <c r="D42" s="22" t="s">
        <v>7780</v>
      </c>
      <c r="E42" s="24" t="s">
        <v>7615</v>
      </c>
      <c r="F42" s="24" t="s">
        <v>7781</v>
      </c>
      <c r="G42" s="24" t="s">
        <v>16</v>
      </c>
      <c r="H42" s="25">
        <v>42248</v>
      </c>
      <c r="I42" s="25">
        <v>42978</v>
      </c>
      <c r="J42" s="24" t="s">
        <v>17</v>
      </c>
      <c r="K42" s="26">
        <v>50</v>
      </c>
      <c r="L42" s="26">
        <v>50</v>
      </c>
      <c r="M42" s="27">
        <v>50</v>
      </c>
      <c r="N42" s="27">
        <v>50</v>
      </c>
      <c r="O42" s="169"/>
      <c r="P42" s="169"/>
      <c r="Q42" s="169"/>
      <c r="R42" s="318"/>
      <c r="S42" s="318">
        <v>26</v>
      </c>
      <c r="T42" s="168"/>
    </row>
    <row r="43" spans="1:20">
      <c r="A43" s="8" t="s">
        <v>7782</v>
      </c>
      <c r="B43" s="8" t="s">
        <v>7783</v>
      </c>
      <c r="C43" s="9" t="s">
        <v>7784</v>
      </c>
      <c r="D43" s="8" t="s">
        <v>7785</v>
      </c>
      <c r="E43" s="10" t="s">
        <v>7615</v>
      </c>
      <c r="F43" s="10" t="s">
        <v>7786</v>
      </c>
      <c r="G43" s="10" t="s">
        <v>16</v>
      </c>
      <c r="H43" s="11">
        <v>42309</v>
      </c>
      <c r="I43" s="4">
        <v>43769</v>
      </c>
      <c r="J43" s="3" t="s">
        <v>32</v>
      </c>
      <c r="K43" s="6">
        <v>118</v>
      </c>
      <c r="L43" s="5">
        <v>118</v>
      </c>
      <c r="M43" s="7">
        <v>118</v>
      </c>
      <c r="N43" s="7">
        <v>118</v>
      </c>
      <c r="O43" s="7">
        <v>118</v>
      </c>
      <c r="P43" s="168"/>
      <c r="Q43" s="48">
        <v>42</v>
      </c>
      <c r="R43" s="5">
        <v>42</v>
      </c>
      <c r="S43" s="5">
        <v>42</v>
      </c>
      <c r="T43" s="168"/>
    </row>
    <row r="44" spans="1:20">
      <c r="A44" s="22" t="s">
        <v>7787</v>
      </c>
      <c r="B44" s="22" t="s">
        <v>7788</v>
      </c>
      <c r="C44" s="23" t="s">
        <v>7789</v>
      </c>
      <c r="D44" s="22" t="s">
        <v>7763</v>
      </c>
      <c r="E44" s="24" t="s">
        <v>7615</v>
      </c>
      <c r="F44" s="24" t="s">
        <v>7790</v>
      </c>
      <c r="G44" s="24" t="s">
        <v>16</v>
      </c>
      <c r="H44" s="25">
        <v>42156</v>
      </c>
      <c r="I44" s="25">
        <v>42886</v>
      </c>
      <c r="J44" s="24" t="s">
        <v>17</v>
      </c>
      <c r="K44" s="26">
        <v>44</v>
      </c>
      <c r="L44" s="26">
        <v>44</v>
      </c>
      <c r="M44" s="27">
        <v>44</v>
      </c>
      <c r="N44" s="169"/>
      <c r="O44" s="169"/>
      <c r="P44" s="169"/>
      <c r="Q44" s="169"/>
      <c r="R44" s="318"/>
      <c r="S44" s="318"/>
      <c r="T44" s="168"/>
    </row>
    <row r="45" spans="1:20">
      <c r="A45" s="22" t="s">
        <v>7791</v>
      </c>
      <c r="B45" s="22" t="s">
        <v>7792</v>
      </c>
      <c r="C45" s="23" t="s">
        <v>7793</v>
      </c>
      <c r="D45" s="22" t="s">
        <v>7794</v>
      </c>
      <c r="E45" s="24" t="s">
        <v>7615</v>
      </c>
      <c r="F45" s="24" t="s">
        <v>7795</v>
      </c>
      <c r="G45" s="24" t="s">
        <v>16</v>
      </c>
      <c r="H45" s="25">
        <v>42064</v>
      </c>
      <c r="I45" s="25">
        <v>42794</v>
      </c>
      <c r="J45" s="24" t="s">
        <v>17</v>
      </c>
      <c r="K45" s="26">
        <v>111</v>
      </c>
      <c r="L45" s="26">
        <v>111</v>
      </c>
      <c r="M45" s="27">
        <v>111</v>
      </c>
      <c r="N45" s="169"/>
      <c r="O45" s="169"/>
      <c r="P45" s="169"/>
      <c r="Q45" s="169"/>
      <c r="R45" s="318"/>
      <c r="S45" s="318"/>
      <c r="T45" s="168"/>
    </row>
    <row r="46" spans="1:20">
      <c r="A46" s="22" t="s">
        <v>7791</v>
      </c>
      <c r="B46" s="367" t="s">
        <v>7792</v>
      </c>
      <c r="C46" s="367" t="s">
        <v>7793</v>
      </c>
      <c r="D46" s="368" t="s">
        <v>7794</v>
      </c>
      <c r="E46" s="368" t="s">
        <v>7615</v>
      </c>
      <c r="F46" s="368" t="s">
        <v>7795</v>
      </c>
      <c r="G46" s="368" t="s">
        <v>16</v>
      </c>
      <c r="H46" s="369">
        <v>42795</v>
      </c>
      <c r="I46" s="317">
        <v>43524</v>
      </c>
      <c r="J46" s="198" t="s">
        <v>32</v>
      </c>
      <c r="K46" s="26"/>
      <c r="L46" s="26"/>
      <c r="M46" s="27">
        <v>39</v>
      </c>
      <c r="N46" s="27">
        <v>39</v>
      </c>
      <c r="O46" s="27">
        <v>39</v>
      </c>
      <c r="P46" s="27">
        <v>39</v>
      </c>
      <c r="Q46" s="77">
        <v>39</v>
      </c>
      <c r="R46" s="77">
        <v>39</v>
      </c>
      <c r="S46" s="77"/>
      <c r="T46" s="168"/>
    </row>
    <row r="47" spans="1:20">
      <c r="A47" s="22" t="s">
        <v>7796</v>
      </c>
      <c r="B47" s="22" t="s">
        <v>7797</v>
      </c>
      <c r="C47" s="23" t="s">
        <v>7798</v>
      </c>
      <c r="D47" s="22" t="s">
        <v>3657</v>
      </c>
      <c r="E47" s="24" t="s">
        <v>7615</v>
      </c>
      <c r="F47" s="24" t="s">
        <v>7694</v>
      </c>
      <c r="G47" s="24" t="s">
        <v>16</v>
      </c>
      <c r="H47" s="25">
        <v>42217</v>
      </c>
      <c r="I47" s="25">
        <v>42947</v>
      </c>
      <c r="J47" s="24" t="s">
        <v>17</v>
      </c>
      <c r="K47" s="26">
        <v>60</v>
      </c>
      <c r="L47" s="26">
        <v>60</v>
      </c>
      <c r="M47" s="27">
        <v>60</v>
      </c>
      <c r="N47" s="27">
        <v>60</v>
      </c>
      <c r="O47" s="169"/>
      <c r="P47" s="169"/>
      <c r="Q47" s="169"/>
      <c r="R47" s="318"/>
      <c r="S47" s="318"/>
      <c r="T47" s="168"/>
    </row>
    <row r="48" spans="1:20">
      <c r="A48" s="22" t="s">
        <v>7799</v>
      </c>
      <c r="B48" s="22" t="s">
        <v>7800</v>
      </c>
      <c r="C48" s="23" t="s">
        <v>7801</v>
      </c>
      <c r="D48" s="22" t="s">
        <v>7763</v>
      </c>
      <c r="E48" s="24" t="s">
        <v>7615</v>
      </c>
      <c r="F48" s="24" t="s">
        <v>7802</v>
      </c>
      <c r="G48" s="24" t="s">
        <v>16</v>
      </c>
      <c r="H48" s="25">
        <v>42095</v>
      </c>
      <c r="I48" s="25">
        <v>42825</v>
      </c>
      <c r="J48" s="24" t="s">
        <v>17</v>
      </c>
      <c r="K48" s="26">
        <v>44</v>
      </c>
      <c r="L48" s="26">
        <v>44</v>
      </c>
      <c r="M48" s="27">
        <v>44</v>
      </c>
      <c r="N48" s="169"/>
      <c r="O48" s="169"/>
      <c r="P48" s="169"/>
      <c r="Q48" s="169"/>
      <c r="R48" s="318"/>
      <c r="S48" s="318"/>
      <c r="T48" s="168"/>
    </row>
    <row r="49" spans="1:20">
      <c r="A49" s="8" t="s">
        <v>7803</v>
      </c>
      <c r="B49" s="8" t="s">
        <v>7804</v>
      </c>
      <c r="C49" s="9" t="s">
        <v>7805</v>
      </c>
      <c r="D49" s="8" t="s">
        <v>4082</v>
      </c>
      <c r="E49" s="10" t="s">
        <v>7615</v>
      </c>
      <c r="F49" s="10" t="s">
        <v>7806</v>
      </c>
      <c r="G49" s="10" t="s">
        <v>16</v>
      </c>
      <c r="H49" s="11">
        <v>42217</v>
      </c>
      <c r="I49" s="4">
        <v>43677</v>
      </c>
      <c r="J49" s="3" t="s">
        <v>32</v>
      </c>
      <c r="K49" s="6">
        <v>68</v>
      </c>
      <c r="L49" s="6">
        <v>68</v>
      </c>
      <c r="M49" s="7">
        <v>68</v>
      </c>
      <c r="N49" s="7">
        <v>68</v>
      </c>
      <c r="O49" s="7">
        <v>26</v>
      </c>
      <c r="P49" s="6">
        <v>26</v>
      </c>
      <c r="Q49" s="48">
        <v>26</v>
      </c>
      <c r="R49" s="6">
        <v>26</v>
      </c>
      <c r="S49" s="6">
        <v>28</v>
      </c>
      <c r="T49" s="168"/>
    </row>
    <row r="50" spans="1:20">
      <c r="A50" s="22" t="s">
        <v>7807</v>
      </c>
      <c r="B50" s="22" t="s">
        <v>7808</v>
      </c>
      <c r="C50" s="23" t="s">
        <v>7809</v>
      </c>
      <c r="D50" s="22" t="s">
        <v>7810</v>
      </c>
      <c r="E50" s="24" t="s">
        <v>7615</v>
      </c>
      <c r="F50" s="24" t="s">
        <v>7811</v>
      </c>
      <c r="G50" s="24" t="s">
        <v>16</v>
      </c>
      <c r="H50" s="25">
        <v>42095</v>
      </c>
      <c r="I50" s="317">
        <v>43555</v>
      </c>
      <c r="J50" s="198" t="s">
        <v>32</v>
      </c>
      <c r="K50" s="26">
        <v>171</v>
      </c>
      <c r="L50" s="26">
        <v>171</v>
      </c>
      <c r="M50" s="27">
        <v>171</v>
      </c>
      <c r="N50" s="27">
        <v>83</v>
      </c>
      <c r="O50" s="27">
        <v>83</v>
      </c>
      <c r="P50" s="26">
        <v>83</v>
      </c>
      <c r="Q50" s="77">
        <v>83</v>
      </c>
      <c r="R50" s="26">
        <v>83</v>
      </c>
      <c r="S50" s="26"/>
      <c r="T50" s="168"/>
    </row>
    <row r="51" spans="1:20">
      <c r="A51" s="22" t="s">
        <v>7812</v>
      </c>
      <c r="B51" s="22" t="s">
        <v>7813</v>
      </c>
      <c r="C51" s="23" t="s">
        <v>7814</v>
      </c>
      <c r="D51" s="22" t="s">
        <v>7815</v>
      </c>
      <c r="E51" s="24" t="s">
        <v>7615</v>
      </c>
      <c r="F51" s="24" t="s">
        <v>7816</v>
      </c>
      <c r="G51" s="24" t="s">
        <v>16</v>
      </c>
      <c r="H51" s="25">
        <v>42370</v>
      </c>
      <c r="I51" s="25">
        <v>43100</v>
      </c>
      <c r="J51" s="24" t="s">
        <v>32</v>
      </c>
      <c r="K51" s="26">
        <v>112</v>
      </c>
      <c r="L51" s="26">
        <v>112</v>
      </c>
      <c r="M51" s="27">
        <v>112</v>
      </c>
      <c r="N51" s="27">
        <v>112</v>
      </c>
      <c r="O51" s="27">
        <v>112</v>
      </c>
      <c r="P51" s="169"/>
      <c r="Q51" s="169"/>
      <c r="R51" s="318"/>
      <c r="S51" s="318"/>
      <c r="T51" s="168"/>
    </row>
    <row r="52" spans="1:20">
      <c r="A52" s="22" t="s">
        <v>7817</v>
      </c>
      <c r="B52" s="22" t="s">
        <v>7818</v>
      </c>
      <c r="C52" s="23" t="s">
        <v>7819</v>
      </c>
      <c r="D52" s="22" t="s">
        <v>3244</v>
      </c>
      <c r="E52" s="24" t="s">
        <v>7615</v>
      </c>
      <c r="F52" s="24" t="s">
        <v>7820</v>
      </c>
      <c r="G52" s="24" t="s">
        <v>16</v>
      </c>
      <c r="H52" s="25">
        <v>42217</v>
      </c>
      <c r="I52" s="25">
        <v>42947</v>
      </c>
      <c r="J52" s="24" t="s">
        <v>17</v>
      </c>
      <c r="K52" s="26">
        <v>58</v>
      </c>
      <c r="L52" s="26">
        <v>58</v>
      </c>
      <c r="M52" s="27">
        <v>58</v>
      </c>
      <c r="N52" s="27">
        <v>58</v>
      </c>
      <c r="O52" s="27"/>
      <c r="P52" s="169"/>
      <c r="Q52" s="169"/>
      <c r="R52" s="318"/>
      <c r="S52" s="318"/>
      <c r="T52" s="168"/>
    </row>
    <row r="53" spans="1:20">
      <c r="A53" s="8" t="s">
        <v>7821</v>
      </c>
      <c r="B53" s="8" t="s">
        <v>7822</v>
      </c>
      <c r="C53" s="9" t="s">
        <v>7823</v>
      </c>
      <c r="D53" s="8" t="s">
        <v>7824</v>
      </c>
      <c r="E53" s="10" t="s">
        <v>7615</v>
      </c>
      <c r="F53" s="10" t="s">
        <v>7825</v>
      </c>
      <c r="G53" s="10" t="s">
        <v>16</v>
      </c>
      <c r="H53" s="11">
        <v>42795</v>
      </c>
      <c r="I53" s="4">
        <v>44255</v>
      </c>
      <c r="J53" s="3" t="s">
        <v>32</v>
      </c>
      <c r="K53" s="6"/>
      <c r="L53" s="6">
        <v>20</v>
      </c>
      <c r="M53" s="7">
        <v>20</v>
      </c>
      <c r="N53" s="7">
        <v>17</v>
      </c>
      <c r="O53" s="115">
        <v>17</v>
      </c>
      <c r="P53" s="6">
        <v>17</v>
      </c>
      <c r="Q53" s="48">
        <v>17</v>
      </c>
      <c r="R53" s="5">
        <v>17</v>
      </c>
      <c r="S53" s="5">
        <v>16</v>
      </c>
      <c r="T53" s="168"/>
    </row>
    <row r="54" spans="1:20">
      <c r="A54" s="22" t="s">
        <v>7826</v>
      </c>
      <c r="B54" s="22" t="s">
        <v>7827</v>
      </c>
      <c r="C54" s="23" t="s">
        <v>7828</v>
      </c>
      <c r="D54" s="22" t="s">
        <v>7829</v>
      </c>
      <c r="E54" s="24" t="s">
        <v>7615</v>
      </c>
      <c r="F54" s="24" t="s">
        <v>7830</v>
      </c>
      <c r="G54" s="24" t="s">
        <v>16</v>
      </c>
      <c r="H54" s="25">
        <v>42095</v>
      </c>
      <c r="I54" s="25">
        <v>42825</v>
      </c>
      <c r="J54" s="24" t="s">
        <v>17</v>
      </c>
      <c r="K54" s="26">
        <v>39</v>
      </c>
      <c r="L54" s="26">
        <v>39</v>
      </c>
      <c r="M54" s="27">
        <v>39</v>
      </c>
      <c r="N54" s="169"/>
      <c r="O54" s="169"/>
      <c r="P54" s="169"/>
      <c r="Q54" s="169"/>
      <c r="R54" s="318"/>
      <c r="S54" s="318"/>
      <c r="T54" s="168"/>
    </row>
    <row r="55" spans="1:20">
      <c r="A55" s="1" t="s">
        <v>7831</v>
      </c>
      <c r="B55" s="1" t="s">
        <v>7832</v>
      </c>
      <c r="C55" s="2" t="s">
        <v>7833</v>
      </c>
      <c r="D55" s="1" t="s">
        <v>1364</v>
      </c>
      <c r="E55" s="3" t="s">
        <v>7615</v>
      </c>
      <c r="F55" s="3" t="s">
        <v>7834</v>
      </c>
      <c r="G55" s="3" t="s">
        <v>16</v>
      </c>
      <c r="H55" s="4">
        <v>42248</v>
      </c>
      <c r="I55" s="11">
        <v>43708</v>
      </c>
      <c r="J55" s="10" t="s">
        <v>32</v>
      </c>
      <c r="K55" s="5">
        <v>90</v>
      </c>
      <c r="L55" s="6">
        <v>90</v>
      </c>
      <c r="M55" s="7">
        <v>90</v>
      </c>
      <c r="N55" s="7">
        <v>90</v>
      </c>
      <c r="O55" s="7">
        <v>51</v>
      </c>
      <c r="P55" s="5">
        <v>51</v>
      </c>
      <c r="Q55" s="48">
        <v>51</v>
      </c>
      <c r="R55" s="5">
        <v>51</v>
      </c>
      <c r="S55" s="6">
        <v>51</v>
      </c>
      <c r="T55" s="168"/>
    </row>
    <row r="56" spans="1:20">
      <c r="A56" s="8" t="s">
        <v>7835</v>
      </c>
      <c r="B56" s="8" t="s">
        <v>7836</v>
      </c>
      <c r="C56" s="9" t="s">
        <v>7837</v>
      </c>
      <c r="D56" s="8" t="s">
        <v>7838</v>
      </c>
      <c r="E56" s="10" t="s">
        <v>7615</v>
      </c>
      <c r="F56" s="10" t="s">
        <v>7839</v>
      </c>
      <c r="G56" s="10" t="s">
        <v>16</v>
      </c>
      <c r="H56" s="11">
        <v>42248</v>
      </c>
      <c r="I56" s="4">
        <v>43708</v>
      </c>
      <c r="J56" s="3" t="s">
        <v>32</v>
      </c>
      <c r="K56" s="6">
        <v>75</v>
      </c>
      <c r="L56" s="6">
        <v>75</v>
      </c>
      <c r="M56" s="7">
        <v>75</v>
      </c>
      <c r="N56" s="7">
        <v>75</v>
      </c>
      <c r="O56" s="7">
        <v>46</v>
      </c>
      <c r="P56" s="5">
        <v>46</v>
      </c>
      <c r="Q56" s="48">
        <v>46</v>
      </c>
      <c r="R56" s="5">
        <v>46</v>
      </c>
      <c r="S56" s="5">
        <v>46</v>
      </c>
      <c r="T56" s="168"/>
    </row>
    <row r="57" spans="1:20" s="140" customFormat="1">
      <c r="A57" s="64" t="s">
        <v>7840</v>
      </c>
      <c r="B57" s="64" t="s">
        <v>7841</v>
      </c>
      <c r="C57" s="65" t="s">
        <v>7842</v>
      </c>
      <c r="D57" s="64" t="s">
        <v>7843</v>
      </c>
      <c r="E57" s="66" t="s">
        <v>7615</v>
      </c>
      <c r="F57" s="66" t="s">
        <v>7844</v>
      </c>
      <c r="G57" s="66" t="s">
        <v>16</v>
      </c>
      <c r="H57" s="67">
        <v>42370</v>
      </c>
      <c r="I57" s="4">
        <v>43830</v>
      </c>
      <c r="J57" s="3" t="s">
        <v>32</v>
      </c>
      <c r="K57" s="68">
        <v>63</v>
      </c>
      <c r="L57" s="66" t="s">
        <v>235</v>
      </c>
      <c r="M57" s="125">
        <v>63</v>
      </c>
      <c r="N57" s="125">
        <v>63</v>
      </c>
      <c r="O57" s="125">
        <v>63</v>
      </c>
      <c r="P57" s="170"/>
      <c r="Q57" s="48">
        <v>26</v>
      </c>
      <c r="R57" s="5">
        <v>26</v>
      </c>
      <c r="S57" s="5">
        <v>26</v>
      </c>
      <c r="T57" s="170"/>
    </row>
    <row r="58" spans="1:20">
      <c r="A58" s="1" t="s">
        <v>7845</v>
      </c>
      <c r="B58" s="1" t="s">
        <v>7846</v>
      </c>
      <c r="C58" s="2" t="s">
        <v>7847</v>
      </c>
      <c r="D58" s="1" t="s">
        <v>7848</v>
      </c>
      <c r="E58" s="3" t="s">
        <v>7615</v>
      </c>
      <c r="F58" s="3" t="s">
        <v>7849</v>
      </c>
      <c r="G58" s="3" t="s">
        <v>16</v>
      </c>
      <c r="H58" s="4">
        <v>42309</v>
      </c>
      <c r="I58" s="4">
        <v>43769</v>
      </c>
      <c r="J58" s="3" t="s">
        <v>32</v>
      </c>
      <c r="K58" s="3"/>
      <c r="L58" s="10"/>
      <c r="M58" s="130"/>
      <c r="N58" s="130"/>
      <c r="O58" s="130"/>
      <c r="P58" s="10" t="s">
        <v>197</v>
      </c>
      <c r="Q58" s="48">
        <v>26</v>
      </c>
      <c r="R58" s="6">
        <v>26</v>
      </c>
      <c r="S58" s="5">
        <v>26</v>
      </c>
      <c r="T58" s="168"/>
    </row>
    <row r="59" spans="1:20">
      <c r="A59" s="8" t="s">
        <v>7850</v>
      </c>
      <c r="B59" s="8" t="s">
        <v>7851</v>
      </c>
      <c r="C59" s="9" t="s">
        <v>7852</v>
      </c>
      <c r="D59" s="8" t="s">
        <v>7853</v>
      </c>
      <c r="E59" s="10" t="s">
        <v>7615</v>
      </c>
      <c r="F59" s="10" t="s">
        <v>7854</v>
      </c>
      <c r="G59" s="10" t="s">
        <v>16</v>
      </c>
      <c r="H59" s="11">
        <v>42156</v>
      </c>
      <c r="I59" s="4">
        <v>43616</v>
      </c>
      <c r="J59" s="3" t="s">
        <v>32</v>
      </c>
      <c r="K59" s="6">
        <v>30</v>
      </c>
      <c r="L59" s="5">
        <v>30</v>
      </c>
      <c r="M59" s="7">
        <v>30</v>
      </c>
      <c r="N59" s="7">
        <v>28</v>
      </c>
      <c r="O59" s="7">
        <v>28</v>
      </c>
      <c r="P59" s="5">
        <v>28</v>
      </c>
      <c r="Q59" s="48">
        <v>28</v>
      </c>
      <c r="R59" s="6">
        <v>28</v>
      </c>
      <c r="S59" s="5">
        <v>28</v>
      </c>
      <c r="T59" s="168"/>
    </row>
    <row r="60" spans="1:20">
      <c r="A60" s="1" t="s">
        <v>7855</v>
      </c>
      <c r="B60" s="1" t="s">
        <v>7856</v>
      </c>
      <c r="C60" s="2" t="s">
        <v>7857</v>
      </c>
      <c r="D60" s="1" t="s">
        <v>5414</v>
      </c>
      <c r="E60" s="3" t="s">
        <v>7615</v>
      </c>
      <c r="F60" s="3" t="s">
        <v>7858</v>
      </c>
      <c r="G60" s="3" t="s">
        <v>16</v>
      </c>
      <c r="H60" s="4">
        <v>42278</v>
      </c>
      <c r="I60" s="4">
        <v>43738</v>
      </c>
      <c r="J60" s="3" t="s">
        <v>32</v>
      </c>
      <c r="K60" s="5">
        <v>43</v>
      </c>
      <c r="L60" s="6">
        <v>43</v>
      </c>
      <c r="M60" s="7">
        <v>43</v>
      </c>
      <c r="N60" s="7">
        <v>43</v>
      </c>
      <c r="O60" s="169"/>
      <c r="P60" s="6">
        <v>27</v>
      </c>
      <c r="Q60" s="48">
        <v>27</v>
      </c>
      <c r="R60" s="5">
        <v>27</v>
      </c>
      <c r="S60" s="5">
        <v>27</v>
      </c>
      <c r="T60" s="168"/>
    </row>
    <row r="61" spans="1:20">
      <c r="A61" s="64" t="s">
        <v>7859</v>
      </c>
      <c r="B61" s="64" t="s">
        <v>7860</v>
      </c>
      <c r="C61" s="65" t="s">
        <v>7861</v>
      </c>
      <c r="D61" s="64" t="s">
        <v>1833</v>
      </c>
      <c r="E61" s="66" t="s">
        <v>7615</v>
      </c>
      <c r="F61" s="66" t="s">
        <v>7862</v>
      </c>
      <c r="G61" s="66" t="s">
        <v>16</v>
      </c>
      <c r="H61" s="67">
        <v>42186</v>
      </c>
      <c r="I61" s="4">
        <v>43646</v>
      </c>
      <c r="J61" s="3" t="s">
        <v>32</v>
      </c>
      <c r="K61" s="68">
        <v>34</v>
      </c>
      <c r="L61" s="169"/>
      <c r="M61" s="169"/>
      <c r="N61" s="169"/>
      <c r="O61" s="125">
        <v>8</v>
      </c>
      <c r="P61" s="6">
        <v>8</v>
      </c>
      <c r="Q61" s="48">
        <v>8</v>
      </c>
      <c r="R61" s="6">
        <v>8</v>
      </c>
      <c r="S61" s="5">
        <v>8</v>
      </c>
      <c r="T61" s="168"/>
    </row>
    <row r="62" spans="1:20">
      <c r="A62" s="22" t="s">
        <v>7863</v>
      </c>
      <c r="B62" s="22" t="s">
        <v>7864</v>
      </c>
      <c r="C62" s="23" t="s">
        <v>7865</v>
      </c>
      <c r="D62" s="22" t="s">
        <v>7866</v>
      </c>
      <c r="E62" s="24" t="s">
        <v>7615</v>
      </c>
      <c r="F62" s="24" t="s">
        <v>7867</v>
      </c>
      <c r="G62" s="24" t="s">
        <v>16</v>
      </c>
      <c r="H62" s="25">
        <v>42095</v>
      </c>
      <c r="I62" s="317">
        <v>43555</v>
      </c>
      <c r="J62" s="198" t="s">
        <v>32</v>
      </c>
      <c r="K62" s="26">
        <v>160</v>
      </c>
      <c r="L62" s="26">
        <v>160</v>
      </c>
      <c r="M62" s="27">
        <v>160</v>
      </c>
      <c r="N62" s="27">
        <v>138</v>
      </c>
      <c r="O62" s="27">
        <v>138</v>
      </c>
      <c r="P62" s="26">
        <v>138</v>
      </c>
      <c r="Q62" s="77">
        <v>138</v>
      </c>
      <c r="R62" s="26">
        <v>138</v>
      </c>
      <c r="S62" s="26"/>
      <c r="T62" s="168"/>
    </row>
    <row r="63" spans="1:20">
      <c r="A63" s="8" t="s">
        <v>7868</v>
      </c>
      <c r="B63" s="8" t="s">
        <v>7869</v>
      </c>
      <c r="C63" s="9" t="s">
        <v>7870</v>
      </c>
      <c r="D63" s="8" t="s">
        <v>7871</v>
      </c>
      <c r="E63" s="10" t="s">
        <v>7615</v>
      </c>
      <c r="F63" s="10" t="s">
        <v>7872</v>
      </c>
      <c r="G63" s="10" t="s">
        <v>16</v>
      </c>
      <c r="H63" s="11">
        <v>42278</v>
      </c>
      <c r="I63" s="4">
        <v>43738</v>
      </c>
      <c r="J63" s="3" t="s">
        <v>32</v>
      </c>
      <c r="K63" s="6">
        <v>377</v>
      </c>
      <c r="L63" s="6">
        <v>377</v>
      </c>
      <c r="M63" s="7">
        <v>377</v>
      </c>
      <c r="N63" s="7">
        <v>377</v>
      </c>
      <c r="O63" s="7">
        <v>245</v>
      </c>
      <c r="P63" s="5">
        <v>245</v>
      </c>
      <c r="Q63" s="48">
        <v>245</v>
      </c>
      <c r="R63" s="5">
        <v>245</v>
      </c>
      <c r="S63" s="5">
        <v>245</v>
      </c>
      <c r="T63" s="168"/>
    </row>
    <row r="64" spans="1:20" s="140" customFormat="1">
      <c r="A64" s="64" t="s">
        <v>7873</v>
      </c>
      <c r="B64" s="195" t="s">
        <v>10493</v>
      </c>
      <c r="C64" s="195" t="s">
        <v>10494</v>
      </c>
      <c r="D64" s="196" t="s">
        <v>875</v>
      </c>
      <c r="E64" s="196" t="s">
        <v>7615</v>
      </c>
      <c r="F64" s="196" t="s">
        <v>10495</v>
      </c>
      <c r="G64" s="196" t="s">
        <v>16</v>
      </c>
      <c r="H64" s="194">
        <v>43101</v>
      </c>
      <c r="I64" s="4">
        <v>43830</v>
      </c>
      <c r="J64" s="3" t="s">
        <v>32</v>
      </c>
      <c r="K64" s="68"/>
      <c r="L64" s="68"/>
      <c r="M64" s="125">
        <v>56</v>
      </c>
      <c r="N64" s="125">
        <v>56</v>
      </c>
      <c r="O64" s="125">
        <v>56</v>
      </c>
      <c r="P64" s="170"/>
      <c r="Q64" s="48">
        <v>22</v>
      </c>
      <c r="R64" s="5">
        <v>22</v>
      </c>
      <c r="S64" s="5">
        <v>22</v>
      </c>
      <c r="T64" s="170"/>
    </row>
    <row r="65" spans="1:20">
      <c r="A65" s="22" t="s">
        <v>7874</v>
      </c>
      <c r="B65" s="22" t="s">
        <v>7875</v>
      </c>
      <c r="C65" s="23" t="s">
        <v>7876</v>
      </c>
      <c r="D65" s="22" t="s">
        <v>7877</v>
      </c>
      <c r="E65" s="24" t="s">
        <v>7615</v>
      </c>
      <c r="F65" s="24" t="s">
        <v>7878</v>
      </c>
      <c r="G65" s="24" t="s">
        <v>16</v>
      </c>
      <c r="H65" s="25">
        <v>42064</v>
      </c>
      <c r="I65" s="25">
        <v>42794</v>
      </c>
      <c r="J65" s="24" t="s">
        <v>17</v>
      </c>
      <c r="K65" s="26">
        <v>42</v>
      </c>
      <c r="L65" s="26">
        <v>42</v>
      </c>
      <c r="M65" s="27">
        <v>42</v>
      </c>
      <c r="N65" s="169"/>
      <c r="O65" s="27"/>
      <c r="P65" s="169"/>
      <c r="Q65" s="169"/>
      <c r="R65" s="318"/>
      <c r="S65" s="318"/>
      <c r="T65" s="168"/>
    </row>
    <row r="66" spans="1:20">
      <c r="A66" s="22" t="s">
        <v>7879</v>
      </c>
      <c r="B66" s="22" t="s">
        <v>7880</v>
      </c>
      <c r="C66" s="23" t="s">
        <v>7881</v>
      </c>
      <c r="D66" s="22" t="s">
        <v>6561</v>
      </c>
      <c r="E66" s="24" t="s">
        <v>7615</v>
      </c>
      <c r="F66" s="24" t="s">
        <v>7882</v>
      </c>
      <c r="G66" s="24" t="s">
        <v>16</v>
      </c>
      <c r="H66" s="25">
        <v>42370</v>
      </c>
      <c r="I66" s="25">
        <v>43100</v>
      </c>
      <c r="J66" s="24" t="s">
        <v>32</v>
      </c>
      <c r="K66" s="26">
        <v>107</v>
      </c>
      <c r="L66" s="24" t="s">
        <v>235</v>
      </c>
      <c r="M66" s="27">
        <v>107</v>
      </c>
      <c r="N66" s="27">
        <v>107</v>
      </c>
      <c r="O66" s="27">
        <v>107</v>
      </c>
      <c r="P66" s="169"/>
      <c r="Q66" s="169"/>
      <c r="R66" s="318"/>
      <c r="S66" s="318"/>
      <c r="T66" s="168"/>
    </row>
    <row r="67" spans="1:20">
      <c r="A67" s="530" t="s">
        <v>11128</v>
      </c>
      <c r="B67" s="530"/>
      <c r="C67" s="530"/>
      <c r="D67" s="530"/>
      <c r="E67" s="530"/>
      <c r="F67" s="530"/>
      <c r="G67" s="530"/>
      <c r="H67" s="530"/>
      <c r="I67" s="530"/>
      <c r="J67" s="530"/>
      <c r="K67" s="175">
        <f t="shared" ref="K67:P67" si="0">SUM(K4:K66)</f>
        <v>5450</v>
      </c>
      <c r="L67" s="175">
        <f t="shared" si="0"/>
        <v>4817</v>
      </c>
      <c r="M67" s="175">
        <f t="shared" si="0"/>
        <v>5668</v>
      </c>
      <c r="N67" s="206">
        <f t="shared" si="0"/>
        <v>4201</v>
      </c>
      <c r="O67" s="175">
        <f t="shared" si="0"/>
        <v>2992</v>
      </c>
      <c r="P67" s="175">
        <f t="shared" si="0"/>
        <v>1812</v>
      </c>
      <c r="Q67" s="175">
        <f>SUM(Q4:Q66)</f>
        <v>2103</v>
      </c>
      <c r="R67" s="175">
        <f>SUM(R4:R66)</f>
        <v>2235</v>
      </c>
      <c r="S67" s="175">
        <f>SUM(S4:S66)</f>
        <v>1927</v>
      </c>
      <c r="T67" s="175">
        <v>0</v>
      </c>
    </row>
    <row r="68" spans="1:20" ht="56.5" customHeight="1">
      <c r="A68" s="524" t="s">
        <v>11129</v>
      </c>
      <c r="B68" s="524"/>
      <c r="C68" s="204">
        <f>S67-K67</f>
        <v>-3523</v>
      </c>
      <c r="J68" s="383"/>
    </row>
    <row r="69" spans="1:20" ht="52" customHeight="1">
      <c r="A69" s="524" t="s">
        <v>11130</v>
      </c>
      <c r="B69" s="524"/>
      <c r="C69" s="204">
        <f>C68+T67</f>
        <v>-3523</v>
      </c>
      <c r="J69" s="383"/>
    </row>
    <row r="70" spans="1:20" ht="49.5" customHeight="1">
      <c r="A70" s="524" t="s">
        <v>11131</v>
      </c>
      <c r="B70" s="524"/>
      <c r="C70" s="204">
        <v>37</v>
      </c>
      <c r="J70" s="383"/>
    </row>
    <row r="71" spans="1:20">
      <c r="F71" s="141"/>
      <c r="J71" s="383"/>
    </row>
    <row r="72" spans="1:20">
      <c r="J72" s="383"/>
    </row>
    <row r="73" spans="1:20">
      <c r="J73" s="383"/>
    </row>
    <row r="74" spans="1:20">
      <c r="J74" s="383"/>
    </row>
    <row r="75" spans="1:20">
      <c r="J75" s="383"/>
    </row>
    <row r="76" spans="1:20">
      <c r="J76" s="383"/>
    </row>
    <row r="77" spans="1:20">
      <c r="J77" s="383"/>
    </row>
    <row r="78" spans="1:20">
      <c r="J78" s="383"/>
    </row>
    <row r="79" spans="1:20">
      <c r="J79" s="383"/>
    </row>
    <row r="80" spans="1:20">
      <c r="J80" s="383"/>
    </row>
    <row r="81" spans="6:10">
      <c r="J81" s="383"/>
    </row>
    <row r="82" spans="6:10">
      <c r="J82" s="383"/>
    </row>
    <row r="83" spans="6:10">
      <c r="J83" s="383"/>
    </row>
    <row r="84" spans="6:10">
      <c r="J84" s="383"/>
    </row>
    <row r="85" spans="6:10">
      <c r="J85" s="383"/>
    </row>
    <row r="86" spans="6:10">
      <c r="J86" s="383"/>
    </row>
    <row r="87" spans="6:10">
      <c r="J87" s="383"/>
    </row>
    <row r="88" spans="6:10">
      <c r="J88" s="383"/>
    </row>
    <row r="89" spans="6:10">
      <c r="J89" s="383"/>
    </row>
    <row r="90" spans="6:10">
      <c r="J90" s="383"/>
    </row>
    <row r="91" spans="6:10">
      <c r="J91" s="383"/>
    </row>
    <row r="92" spans="6:10">
      <c r="J92" s="383"/>
    </row>
    <row r="93" spans="6:10">
      <c r="J93" s="383"/>
    </row>
    <row r="94" spans="6:10">
      <c r="J94" s="383"/>
    </row>
    <row r="95" spans="6:10">
      <c r="F95" s="141"/>
      <c r="J95" s="383"/>
    </row>
    <row r="96" spans="6:10">
      <c r="F96" s="141"/>
      <c r="J96" s="383"/>
    </row>
    <row r="97" spans="6:10">
      <c r="F97" s="141"/>
      <c r="J97" s="383"/>
    </row>
    <row r="98" spans="6:10">
      <c r="F98" s="141"/>
      <c r="J98" s="383"/>
    </row>
    <row r="99" spans="6:10">
      <c r="F99" s="141"/>
      <c r="J99" s="383"/>
    </row>
    <row r="100" spans="6:10">
      <c r="F100" s="141"/>
      <c r="J100" s="383"/>
    </row>
    <row r="101" spans="6:10">
      <c r="F101" s="141"/>
      <c r="J101" s="383"/>
    </row>
    <row r="102" spans="6:10">
      <c r="F102" s="141"/>
      <c r="J102" s="383"/>
    </row>
    <row r="103" spans="6:10">
      <c r="F103" s="141"/>
      <c r="J103" s="383"/>
    </row>
  </sheetData>
  <mergeCells count="6">
    <mergeCell ref="A69:B69"/>
    <mergeCell ref="A70:B70"/>
    <mergeCell ref="A67:J67"/>
    <mergeCell ref="A1:T1"/>
    <mergeCell ref="A2:T2"/>
    <mergeCell ref="A68:B68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0.81640625" customWidth="1"/>
    <col min="2" max="2" width="10.1796875" customWidth="1"/>
    <col min="8" max="8" width="9.26953125" bestFit="1" customWidth="1"/>
    <col min="9" max="9" width="9.90625" bestFit="1" customWidth="1"/>
    <col min="10" max="10" width="9.08984375" style="383"/>
    <col min="11" max="11" width="9.81640625" customWidth="1"/>
    <col min="12" max="12" width="10.08984375" customWidth="1"/>
    <col min="13" max="13" width="9.08984375" customWidth="1"/>
    <col min="14" max="14" width="9" customWidth="1"/>
    <col min="15" max="15" width="9.81640625" customWidth="1"/>
    <col min="16" max="19" width="9.08984375" customWidth="1"/>
    <col min="20" max="20" width="11.453125" customWidth="1"/>
  </cols>
  <sheetData>
    <row r="1" spans="1:20" s="141" customFormat="1" ht="27.5" customHeight="1">
      <c r="A1" s="537" t="s">
        <v>11116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1"/>
    </row>
    <row r="2" spans="1:20" s="141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5" customFormat="1" ht="118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 s="141" customFormat="1">
      <c r="A4" s="8" t="s">
        <v>7883</v>
      </c>
      <c r="B4" s="8" t="s">
        <v>7884</v>
      </c>
      <c r="C4" s="9" t="s">
        <v>7885</v>
      </c>
      <c r="D4" s="8" t="s">
        <v>7886</v>
      </c>
      <c r="E4" s="10" t="s">
        <v>7887</v>
      </c>
      <c r="F4" s="10" t="s">
        <v>7888</v>
      </c>
      <c r="G4" s="10" t="s">
        <v>16</v>
      </c>
      <c r="H4" s="11">
        <v>41671</v>
      </c>
      <c r="I4" s="4">
        <v>43861</v>
      </c>
      <c r="J4" s="3" t="s">
        <v>32</v>
      </c>
      <c r="K4" s="6">
        <v>44</v>
      </c>
      <c r="L4" s="6">
        <v>44</v>
      </c>
      <c r="M4" s="7">
        <v>47</v>
      </c>
      <c r="N4" s="7">
        <v>47</v>
      </c>
      <c r="O4" s="7">
        <v>47</v>
      </c>
      <c r="P4" s="5">
        <v>47</v>
      </c>
      <c r="Q4" s="48">
        <v>42</v>
      </c>
      <c r="R4" s="5">
        <v>42</v>
      </c>
      <c r="S4" s="5">
        <v>42</v>
      </c>
      <c r="T4" s="168"/>
    </row>
    <row r="5" spans="1:20" s="141" customFormat="1">
      <c r="A5" s="22" t="s">
        <v>7889</v>
      </c>
      <c r="B5" s="22" t="s">
        <v>7890</v>
      </c>
      <c r="C5" s="23" t="s">
        <v>7891</v>
      </c>
      <c r="D5" s="22" t="s">
        <v>7892</v>
      </c>
      <c r="E5" s="24" t="s">
        <v>7887</v>
      </c>
      <c r="F5" s="24" t="s">
        <v>7893</v>
      </c>
      <c r="G5" s="24" t="s">
        <v>16</v>
      </c>
      <c r="H5" s="25">
        <v>41852</v>
      </c>
      <c r="I5" s="25">
        <v>43312</v>
      </c>
      <c r="J5" s="24" t="s">
        <v>32</v>
      </c>
      <c r="K5" s="26">
        <v>69</v>
      </c>
      <c r="L5" s="26">
        <v>69</v>
      </c>
      <c r="M5" s="27">
        <v>66</v>
      </c>
      <c r="N5" s="27">
        <v>66</v>
      </c>
      <c r="O5" s="27">
        <v>66</v>
      </c>
      <c r="P5" s="26">
        <v>66</v>
      </c>
      <c r="Q5" s="77">
        <v>66</v>
      </c>
      <c r="R5" s="26">
        <v>66</v>
      </c>
      <c r="S5" s="26"/>
      <c r="T5" s="168"/>
    </row>
    <row r="6" spans="1:20" s="141" customFormat="1">
      <c r="A6" s="1" t="s">
        <v>7894</v>
      </c>
      <c r="B6" s="1" t="s">
        <v>7895</v>
      </c>
      <c r="C6" s="2" t="s">
        <v>7896</v>
      </c>
      <c r="D6" s="1" t="s">
        <v>467</v>
      </c>
      <c r="E6" s="3" t="s">
        <v>7887</v>
      </c>
      <c r="F6" s="3" t="s">
        <v>7897</v>
      </c>
      <c r="G6" s="3" t="s">
        <v>16</v>
      </c>
      <c r="H6" s="4">
        <v>41730</v>
      </c>
      <c r="I6" s="11">
        <v>43921</v>
      </c>
      <c r="J6" s="10" t="s">
        <v>32</v>
      </c>
      <c r="K6" s="5">
        <v>38</v>
      </c>
      <c r="L6" s="5">
        <v>38</v>
      </c>
      <c r="M6" s="7">
        <v>36</v>
      </c>
      <c r="N6" s="7">
        <v>36</v>
      </c>
      <c r="O6" s="7">
        <v>36</v>
      </c>
      <c r="P6" s="6">
        <v>36</v>
      </c>
      <c r="Q6" s="48">
        <v>36</v>
      </c>
      <c r="R6" s="5">
        <v>36</v>
      </c>
      <c r="S6" s="5">
        <v>36</v>
      </c>
      <c r="T6" s="168"/>
    </row>
    <row r="7" spans="1:20" s="141" customFormat="1">
      <c r="A7" s="22" t="s">
        <v>7898</v>
      </c>
      <c r="B7" s="22" t="s">
        <v>7899</v>
      </c>
      <c r="C7" s="23" t="s">
        <v>7900</v>
      </c>
      <c r="D7" s="22" t="s">
        <v>7901</v>
      </c>
      <c r="E7" s="24" t="s">
        <v>7887</v>
      </c>
      <c r="F7" s="24" t="s">
        <v>7902</v>
      </c>
      <c r="G7" s="24" t="s">
        <v>16</v>
      </c>
      <c r="H7" s="25">
        <v>41821</v>
      </c>
      <c r="I7" s="25">
        <v>44012</v>
      </c>
      <c r="J7" s="24" t="s">
        <v>302</v>
      </c>
      <c r="K7" s="26">
        <v>144</v>
      </c>
      <c r="L7" s="26">
        <v>144</v>
      </c>
      <c r="M7" s="27">
        <v>131</v>
      </c>
      <c r="N7" s="27">
        <v>131</v>
      </c>
      <c r="O7" s="27">
        <v>131</v>
      </c>
      <c r="P7" s="26">
        <v>131</v>
      </c>
      <c r="Q7" s="77">
        <v>131</v>
      </c>
      <c r="R7" s="24" t="s">
        <v>197</v>
      </c>
      <c r="S7" s="24"/>
      <c r="T7" s="168"/>
    </row>
    <row r="8" spans="1:20" s="141" customFormat="1">
      <c r="A8" s="22" t="s">
        <v>7903</v>
      </c>
      <c r="B8" s="22" t="s">
        <v>7904</v>
      </c>
      <c r="C8" s="23" t="s">
        <v>7905</v>
      </c>
      <c r="D8" s="22" t="s">
        <v>1716</v>
      </c>
      <c r="E8" s="24" t="s">
        <v>7887</v>
      </c>
      <c r="F8" s="24" t="s">
        <v>7906</v>
      </c>
      <c r="G8" s="24" t="s">
        <v>16</v>
      </c>
      <c r="H8" s="25">
        <v>41760</v>
      </c>
      <c r="I8" s="317">
        <v>43220</v>
      </c>
      <c r="J8" s="198" t="s">
        <v>32</v>
      </c>
      <c r="K8" s="26">
        <v>138</v>
      </c>
      <c r="L8" s="26">
        <v>138</v>
      </c>
      <c r="M8" s="27">
        <v>141</v>
      </c>
      <c r="N8" s="27">
        <v>141</v>
      </c>
      <c r="O8" s="27">
        <v>141</v>
      </c>
      <c r="P8" s="26">
        <v>141</v>
      </c>
      <c r="Q8" s="77">
        <v>141</v>
      </c>
      <c r="R8" s="77"/>
      <c r="S8" s="77"/>
      <c r="T8" s="168"/>
    </row>
    <row r="9" spans="1:20" s="141" customFormat="1">
      <c r="A9" s="22" t="s">
        <v>7907</v>
      </c>
      <c r="B9" s="22" t="s">
        <v>7908</v>
      </c>
      <c r="C9" s="23" t="s">
        <v>7909</v>
      </c>
      <c r="D9" s="22" t="s">
        <v>7910</v>
      </c>
      <c r="E9" s="24" t="s">
        <v>7887</v>
      </c>
      <c r="F9" s="24" t="s">
        <v>7911</v>
      </c>
      <c r="G9" s="24" t="s">
        <v>16</v>
      </c>
      <c r="H9" s="25">
        <v>41699</v>
      </c>
      <c r="I9" s="25">
        <v>43159</v>
      </c>
      <c r="J9" s="24" t="s">
        <v>32</v>
      </c>
      <c r="K9" s="26">
        <v>156</v>
      </c>
      <c r="L9" s="26">
        <v>156</v>
      </c>
      <c r="M9" s="27">
        <v>123</v>
      </c>
      <c r="N9" s="27">
        <v>123</v>
      </c>
      <c r="O9" s="27">
        <v>123</v>
      </c>
      <c r="P9" s="26">
        <v>123</v>
      </c>
      <c r="Q9" s="26"/>
      <c r="R9" s="26"/>
      <c r="S9" s="26"/>
      <c r="T9" s="168"/>
    </row>
    <row r="10" spans="1:20" s="141" customFormat="1">
      <c r="A10" s="1" t="s">
        <v>7912</v>
      </c>
      <c r="B10" s="1" t="s">
        <v>7913</v>
      </c>
      <c r="C10" s="2" t="s">
        <v>7914</v>
      </c>
      <c r="D10" s="1" t="s">
        <v>7915</v>
      </c>
      <c r="E10" s="3" t="s">
        <v>7887</v>
      </c>
      <c r="F10" s="3" t="s">
        <v>7916</v>
      </c>
      <c r="G10" s="3" t="s">
        <v>16</v>
      </c>
      <c r="H10" s="4">
        <v>42005</v>
      </c>
      <c r="I10" s="11">
        <v>44196</v>
      </c>
      <c r="J10" s="10" t="s">
        <v>32</v>
      </c>
      <c r="K10" s="5">
        <v>359</v>
      </c>
      <c r="L10" s="6">
        <v>359</v>
      </c>
      <c r="M10" s="130" t="s">
        <v>197</v>
      </c>
      <c r="N10" s="7">
        <v>150</v>
      </c>
      <c r="O10" s="7">
        <v>150</v>
      </c>
      <c r="P10" s="5">
        <v>150</v>
      </c>
      <c r="Q10" s="48">
        <v>150</v>
      </c>
      <c r="R10" s="48">
        <v>150</v>
      </c>
      <c r="S10" s="48">
        <v>118</v>
      </c>
      <c r="T10" s="168"/>
    </row>
    <row r="11" spans="1:20" s="141" customFormat="1">
      <c r="A11" s="22" t="s">
        <v>7917</v>
      </c>
      <c r="B11" s="22" t="s">
        <v>7918</v>
      </c>
      <c r="C11" s="23" t="s">
        <v>7919</v>
      </c>
      <c r="D11" s="22" t="s">
        <v>135</v>
      </c>
      <c r="E11" s="24" t="s">
        <v>7887</v>
      </c>
      <c r="F11" s="24" t="s">
        <v>7920</v>
      </c>
      <c r="G11" s="24" t="s">
        <v>16</v>
      </c>
      <c r="H11" s="25">
        <v>41699</v>
      </c>
      <c r="I11" s="25">
        <v>43159</v>
      </c>
      <c r="J11" s="24" t="s">
        <v>32</v>
      </c>
      <c r="K11" s="26">
        <v>19</v>
      </c>
      <c r="L11" s="26">
        <v>19</v>
      </c>
      <c r="M11" s="135" t="s">
        <v>197</v>
      </c>
      <c r="N11" s="27">
        <v>19</v>
      </c>
      <c r="O11" s="27">
        <v>19</v>
      </c>
      <c r="P11" s="26">
        <v>19</v>
      </c>
      <c r="Q11" s="26"/>
      <c r="R11" s="26"/>
      <c r="S11" s="26"/>
      <c r="T11" s="168"/>
    </row>
    <row r="12" spans="1:20" s="141" customFormat="1">
      <c r="A12" s="8" t="s">
        <v>7921</v>
      </c>
      <c r="B12" s="8" t="s">
        <v>7922</v>
      </c>
      <c r="C12" s="9" t="s">
        <v>7923</v>
      </c>
      <c r="D12" s="8" t="s">
        <v>5260</v>
      </c>
      <c r="E12" s="10" t="s">
        <v>7887</v>
      </c>
      <c r="F12" s="10" t="s">
        <v>7924</v>
      </c>
      <c r="G12" s="10" t="s">
        <v>16</v>
      </c>
      <c r="H12" s="11">
        <v>41791</v>
      </c>
      <c r="I12" s="11">
        <v>43982</v>
      </c>
      <c r="J12" s="10" t="s">
        <v>32</v>
      </c>
      <c r="K12" s="6">
        <v>137</v>
      </c>
      <c r="L12" s="5">
        <v>137</v>
      </c>
      <c r="M12" s="7">
        <v>123</v>
      </c>
      <c r="N12" s="7">
        <v>123</v>
      </c>
      <c r="O12" s="7">
        <v>123</v>
      </c>
      <c r="P12" s="5">
        <v>123</v>
      </c>
      <c r="Q12" s="48">
        <v>123</v>
      </c>
      <c r="R12" s="48"/>
      <c r="S12" s="6">
        <v>117</v>
      </c>
      <c r="T12" s="168"/>
    </row>
    <row r="13" spans="1:20" s="141" customFormat="1">
      <c r="A13" s="1" t="s">
        <v>7925</v>
      </c>
      <c r="B13" s="1" t="s">
        <v>7926</v>
      </c>
      <c r="C13" s="2" t="s">
        <v>7927</v>
      </c>
      <c r="D13" s="1" t="s">
        <v>7928</v>
      </c>
      <c r="E13" s="3" t="s">
        <v>7887</v>
      </c>
      <c r="F13" s="3" t="s">
        <v>7929</v>
      </c>
      <c r="G13" s="3" t="s">
        <v>16</v>
      </c>
      <c r="H13" s="4">
        <v>41913</v>
      </c>
      <c r="I13" s="4">
        <v>44104</v>
      </c>
      <c r="J13" s="3" t="s">
        <v>32</v>
      </c>
      <c r="K13" s="5">
        <v>182</v>
      </c>
      <c r="L13" s="6">
        <v>182</v>
      </c>
      <c r="M13" s="7">
        <v>114</v>
      </c>
      <c r="N13" s="7">
        <v>114</v>
      </c>
      <c r="O13" s="7">
        <v>114</v>
      </c>
      <c r="P13" s="6">
        <v>114</v>
      </c>
      <c r="Q13" s="48">
        <v>114</v>
      </c>
      <c r="R13" s="48">
        <v>114</v>
      </c>
      <c r="S13" s="5">
        <v>71</v>
      </c>
      <c r="T13" s="168"/>
    </row>
    <row r="14" spans="1:20" s="141" customFormat="1">
      <c r="A14" s="1" t="s">
        <v>11194</v>
      </c>
      <c r="B14" s="1"/>
      <c r="C14" s="2"/>
      <c r="D14" s="1"/>
      <c r="E14" s="3"/>
      <c r="F14" s="3"/>
      <c r="G14" s="3"/>
      <c r="H14" s="4"/>
      <c r="I14" s="4">
        <v>44074</v>
      </c>
      <c r="J14" s="3" t="s">
        <v>32</v>
      </c>
      <c r="K14" s="5"/>
      <c r="L14" s="6"/>
      <c r="M14" s="7"/>
      <c r="N14" s="7"/>
      <c r="O14" s="7"/>
      <c r="P14" s="6"/>
      <c r="Q14" s="48"/>
      <c r="R14" s="48"/>
      <c r="S14" s="5">
        <v>132</v>
      </c>
      <c r="T14" s="168"/>
    </row>
    <row r="15" spans="1:20" s="203" customFormat="1">
      <c r="A15" s="64" t="s">
        <v>7930</v>
      </c>
      <c r="B15" s="64" t="s">
        <v>7931</v>
      </c>
      <c r="C15" s="65" t="s">
        <v>7932</v>
      </c>
      <c r="D15" s="64" t="s">
        <v>7933</v>
      </c>
      <c r="E15" s="66" t="s">
        <v>7887</v>
      </c>
      <c r="F15" s="66" t="s">
        <v>7934</v>
      </c>
      <c r="G15" s="66" t="s">
        <v>16</v>
      </c>
      <c r="H15" s="67">
        <v>41730</v>
      </c>
      <c r="I15" s="11">
        <v>43921</v>
      </c>
      <c r="J15" s="10" t="s">
        <v>302</v>
      </c>
      <c r="K15" s="68">
        <v>68</v>
      </c>
      <c r="L15" s="68">
        <v>68</v>
      </c>
      <c r="M15" s="125">
        <v>52</v>
      </c>
      <c r="N15" s="125">
        <v>52</v>
      </c>
      <c r="O15" s="125">
        <v>52</v>
      </c>
      <c r="P15" s="68">
        <v>52</v>
      </c>
      <c r="Q15" s="68"/>
      <c r="R15" s="10" t="s">
        <v>197</v>
      </c>
      <c r="S15" s="10" t="s">
        <v>197</v>
      </c>
      <c r="T15" s="170">
        <v>52</v>
      </c>
    </row>
    <row r="16" spans="1:20" s="141" customFormat="1">
      <c r="A16" s="8" t="s">
        <v>7935</v>
      </c>
      <c r="B16" s="8" t="s">
        <v>7936</v>
      </c>
      <c r="C16" s="9" t="s">
        <v>7937</v>
      </c>
      <c r="D16" s="8" t="s">
        <v>7938</v>
      </c>
      <c r="E16" s="10" t="s">
        <v>7887</v>
      </c>
      <c r="F16" s="10" t="s">
        <v>7939</v>
      </c>
      <c r="G16" s="10" t="s">
        <v>16</v>
      </c>
      <c r="H16" s="11">
        <v>41883</v>
      </c>
      <c r="I16" s="4">
        <v>44074</v>
      </c>
      <c r="J16" s="3" t="s">
        <v>32</v>
      </c>
      <c r="K16" s="6">
        <v>216</v>
      </c>
      <c r="L16" s="5">
        <v>216</v>
      </c>
      <c r="M16" s="7">
        <v>129</v>
      </c>
      <c r="N16" s="7">
        <v>129</v>
      </c>
      <c r="O16" s="7">
        <v>129</v>
      </c>
      <c r="P16" s="6">
        <v>129</v>
      </c>
      <c r="Q16" s="48">
        <v>129</v>
      </c>
      <c r="R16" s="6">
        <v>129</v>
      </c>
      <c r="S16" s="5">
        <v>127</v>
      </c>
      <c r="T16" s="168"/>
    </row>
    <row r="17" spans="1:20" s="141" customFormat="1">
      <c r="A17" s="8" t="s">
        <v>7940</v>
      </c>
      <c r="B17" s="8" t="s">
        <v>7941</v>
      </c>
      <c r="C17" s="9" t="s">
        <v>7942</v>
      </c>
      <c r="D17" s="8" t="s">
        <v>472</v>
      </c>
      <c r="E17" s="10" t="s">
        <v>7887</v>
      </c>
      <c r="F17" s="10" t="s">
        <v>7943</v>
      </c>
      <c r="G17" s="10" t="s">
        <v>16</v>
      </c>
      <c r="H17" s="11">
        <v>41944</v>
      </c>
      <c r="I17" s="4">
        <v>44135</v>
      </c>
      <c r="J17" s="3" t="s">
        <v>302</v>
      </c>
      <c r="K17" s="6">
        <v>116</v>
      </c>
      <c r="L17" s="6">
        <v>116</v>
      </c>
      <c r="M17" s="7">
        <v>118</v>
      </c>
      <c r="N17" s="7">
        <v>118</v>
      </c>
      <c r="O17" s="7">
        <v>118</v>
      </c>
      <c r="P17" s="5">
        <v>118</v>
      </c>
      <c r="Q17" s="48">
        <v>118</v>
      </c>
      <c r="R17" s="6">
        <v>118</v>
      </c>
      <c r="S17" s="3" t="s">
        <v>197</v>
      </c>
      <c r="T17" s="168">
        <v>118</v>
      </c>
    </row>
    <row r="18" spans="1:20" s="141" customFormat="1">
      <c r="A18" s="8" t="s">
        <v>7944</v>
      </c>
      <c r="B18" s="8" t="s">
        <v>7945</v>
      </c>
      <c r="C18" s="9" t="s">
        <v>7946</v>
      </c>
      <c r="D18" s="8" t="s">
        <v>7947</v>
      </c>
      <c r="E18" s="10" t="s">
        <v>7887</v>
      </c>
      <c r="F18" s="10" t="s">
        <v>7948</v>
      </c>
      <c r="G18" s="10" t="s">
        <v>16</v>
      </c>
      <c r="H18" s="11">
        <v>41730</v>
      </c>
      <c r="I18" s="4">
        <v>43921</v>
      </c>
      <c r="J18" s="3" t="s">
        <v>32</v>
      </c>
      <c r="K18" s="6">
        <v>60</v>
      </c>
      <c r="L18" s="6">
        <v>60</v>
      </c>
      <c r="M18" s="7">
        <v>60</v>
      </c>
      <c r="N18" s="7">
        <v>60</v>
      </c>
      <c r="O18" s="7">
        <v>60</v>
      </c>
      <c r="P18" s="6">
        <v>60</v>
      </c>
      <c r="Q18" s="189" t="s">
        <v>197</v>
      </c>
      <c r="R18" s="3" t="s">
        <v>197</v>
      </c>
      <c r="S18" s="5">
        <v>63</v>
      </c>
      <c r="T18" s="386"/>
    </row>
    <row r="19" spans="1:20" s="141" customFormat="1">
      <c r="A19" s="1" t="s">
        <v>7949</v>
      </c>
      <c r="B19" s="1" t="s">
        <v>7950</v>
      </c>
      <c r="C19" s="2" t="s">
        <v>7951</v>
      </c>
      <c r="D19" s="1" t="s">
        <v>6194</v>
      </c>
      <c r="E19" s="3" t="s">
        <v>7887</v>
      </c>
      <c r="F19" s="3" t="s">
        <v>7952</v>
      </c>
      <c r="G19" s="3" t="s">
        <v>16</v>
      </c>
      <c r="H19" s="4">
        <v>42005</v>
      </c>
      <c r="I19" s="4">
        <v>44196</v>
      </c>
      <c r="J19" s="3" t="s">
        <v>32</v>
      </c>
      <c r="K19" s="5">
        <v>126</v>
      </c>
      <c r="L19" s="5">
        <v>126</v>
      </c>
      <c r="M19" s="130" t="s">
        <v>197</v>
      </c>
      <c r="N19" s="7">
        <v>126</v>
      </c>
      <c r="O19" s="7">
        <v>126</v>
      </c>
      <c r="P19" s="6">
        <v>126</v>
      </c>
      <c r="Q19" s="48">
        <v>126</v>
      </c>
      <c r="R19" s="5">
        <v>126</v>
      </c>
      <c r="S19" s="5">
        <v>129</v>
      </c>
      <c r="T19" s="168"/>
    </row>
    <row r="20" spans="1:20" s="141" customFormat="1">
      <c r="A20" s="22" t="s">
        <v>7953</v>
      </c>
      <c r="B20" s="22" t="s">
        <v>7954</v>
      </c>
      <c r="C20" s="23" t="s">
        <v>7955</v>
      </c>
      <c r="D20" s="22" t="s">
        <v>7956</v>
      </c>
      <c r="E20" s="24" t="s">
        <v>7887</v>
      </c>
      <c r="F20" s="24" t="s">
        <v>7957</v>
      </c>
      <c r="G20" s="24" t="s">
        <v>16</v>
      </c>
      <c r="H20" s="25">
        <v>41944</v>
      </c>
      <c r="I20" s="25">
        <v>42674</v>
      </c>
      <c r="J20" s="24" t="s">
        <v>17</v>
      </c>
      <c r="K20" s="26">
        <v>11</v>
      </c>
      <c r="L20" s="26">
        <v>11</v>
      </c>
      <c r="M20" s="169"/>
      <c r="N20" s="169"/>
      <c r="O20" s="169"/>
      <c r="P20" s="169"/>
      <c r="Q20" s="169"/>
      <c r="R20" s="318"/>
      <c r="S20" s="318"/>
      <c r="T20" s="168"/>
    </row>
    <row r="21" spans="1:20" s="141" customFormat="1">
      <c r="A21" s="1" t="s">
        <v>7958</v>
      </c>
      <c r="B21" s="1" t="s">
        <v>7959</v>
      </c>
      <c r="C21" s="2" t="s">
        <v>7960</v>
      </c>
      <c r="D21" s="1" t="s">
        <v>7961</v>
      </c>
      <c r="E21" s="3" t="s">
        <v>7887</v>
      </c>
      <c r="F21" s="3" t="s">
        <v>7962</v>
      </c>
      <c r="G21" s="3" t="s">
        <v>16</v>
      </c>
      <c r="H21" s="4">
        <v>41699</v>
      </c>
      <c r="I21" s="11">
        <v>43890</v>
      </c>
      <c r="J21" s="10" t="s">
        <v>32</v>
      </c>
      <c r="K21" s="5">
        <v>23</v>
      </c>
      <c r="L21" s="5">
        <v>23</v>
      </c>
      <c r="M21" s="7">
        <v>23</v>
      </c>
      <c r="N21" s="7">
        <v>23</v>
      </c>
      <c r="O21" s="7">
        <v>23</v>
      </c>
      <c r="P21" s="6">
        <v>23</v>
      </c>
      <c r="Q21" s="48">
        <v>20</v>
      </c>
      <c r="R21" s="6">
        <v>20</v>
      </c>
      <c r="S21" s="6">
        <v>20</v>
      </c>
      <c r="T21" s="168"/>
    </row>
    <row r="22" spans="1:20" s="141" customFormat="1">
      <c r="A22" s="64" t="s">
        <v>7963</v>
      </c>
      <c r="B22" s="64" t="s">
        <v>7964</v>
      </c>
      <c r="C22" s="65" t="s">
        <v>7965</v>
      </c>
      <c r="D22" s="64" t="s">
        <v>7966</v>
      </c>
      <c r="E22" s="66" t="s">
        <v>7887</v>
      </c>
      <c r="F22" s="66" t="s">
        <v>7967</v>
      </c>
      <c r="G22" s="66" t="s">
        <v>16</v>
      </c>
      <c r="H22" s="67">
        <v>41791</v>
      </c>
      <c r="I22" s="11">
        <v>43982</v>
      </c>
      <c r="J22" s="10" t="s">
        <v>32</v>
      </c>
      <c r="K22" s="68">
        <v>186</v>
      </c>
      <c r="L22" s="169"/>
      <c r="M22" s="7">
        <v>161</v>
      </c>
      <c r="N22" s="7">
        <v>161</v>
      </c>
      <c r="O22" s="7">
        <v>161</v>
      </c>
      <c r="P22" s="6">
        <v>161</v>
      </c>
      <c r="Q22" s="48">
        <v>161</v>
      </c>
      <c r="R22" s="5"/>
      <c r="S22" s="6">
        <v>123</v>
      </c>
      <c r="T22" s="168"/>
    </row>
    <row r="23" spans="1:20" s="141" customFormat="1">
      <c r="A23" s="1" t="s">
        <v>7968</v>
      </c>
      <c r="B23" s="1" t="s">
        <v>7969</v>
      </c>
      <c r="C23" s="2" t="s">
        <v>7970</v>
      </c>
      <c r="D23" s="1" t="s">
        <v>1939</v>
      </c>
      <c r="E23" s="3" t="s">
        <v>7887</v>
      </c>
      <c r="F23" s="3" t="s">
        <v>7971</v>
      </c>
      <c r="G23" s="3" t="s">
        <v>241</v>
      </c>
      <c r="H23" s="4">
        <v>41791</v>
      </c>
      <c r="I23" s="4">
        <v>43982</v>
      </c>
      <c r="J23" s="3" t="s">
        <v>32</v>
      </c>
      <c r="K23" s="5">
        <v>502</v>
      </c>
      <c r="L23" s="10" t="s">
        <v>235</v>
      </c>
      <c r="M23" s="130" t="s">
        <v>197</v>
      </c>
      <c r="N23" s="130" t="s">
        <v>197</v>
      </c>
      <c r="O23" s="7">
        <v>407</v>
      </c>
      <c r="P23" s="6">
        <v>407</v>
      </c>
      <c r="Q23" s="48">
        <v>407</v>
      </c>
      <c r="R23" s="6">
        <v>265</v>
      </c>
      <c r="S23" s="5">
        <v>265</v>
      </c>
      <c r="T23" s="168"/>
    </row>
    <row r="24" spans="1:20" s="141" customFormat="1">
      <c r="A24" s="22" t="s">
        <v>7972</v>
      </c>
      <c r="B24" s="22" t="s">
        <v>7973</v>
      </c>
      <c r="C24" s="23" t="s">
        <v>7974</v>
      </c>
      <c r="D24" s="22" t="s">
        <v>7975</v>
      </c>
      <c r="E24" s="24" t="s">
        <v>7887</v>
      </c>
      <c r="F24" s="24" t="s">
        <v>7976</v>
      </c>
      <c r="G24" s="24" t="s">
        <v>16</v>
      </c>
      <c r="H24" s="25">
        <v>41732</v>
      </c>
      <c r="I24" s="317">
        <v>43220</v>
      </c>
      <c r="J24" s="198" t="s">
        <v>32</v>
      </c>
      <c r="K24" s="26">
        <v>0</v>
      </c>
      <c r="L24" s="26">
        <v>0</v>
      </c>
      <c r="M24" s="27">
        <v>0</v>
      </c>
      <c r="N24" s="27">
        <v>0</v>
      </c>
      <c r="O24" s="27">
        <v>0</v>
      </c>
      <c r="P24" s="26">
        <v>0</v>
      </c>
      <c r="Q24" s="77">
        <v>124</v>
      </c>
      <c r="R24" s="77"/>
      <c r="S24" s="77"/>
      <c r="T24" s="168"/>
    </row>
    <row r="25" spans="1:20" s="141" customFormat="1">
      <c r="A25" s="8" t="s">
        <v>7977</v>
      </c>
      <c r="B25" s="8" t="s">
        <v>7978</v>
      </c>
      <c r="C25" s="9" t="s">
        <v>7979</v>
      </c>
      <c r="D25" s="8" t="s">
        <v>7980</v>
      </c>
      <c r="E25" s="10" t="s">
        <v>7887</v>
      </c>
      <c r="F25" s="10" t="s">
        <v>7981</v>
      </c>
      <c r="G25" s="10" t="s">
        <v>16</v>
      </c>
      <c r="H25" s="11">
        <v>41760</v>
      </c>
      <c r="I25" s="11">
        <v>43951</v>
      </c>
      <c r="J25" s="10" t="s">
        <v>32</v>
      </c>
      <c r="K25" s="6">
        <v>140</v>
      </c>
      <c r="L25" s="6">
        <v>140</v>
      </c>
      <c r="M25" s="7">
        <v>124</v>
      </c>
      <c r="N25" s="7">
        <v>124</v>
      </c>
      <c r="O25" s="7">
        <v>124</v>
      </c>
      <c r="P25" s="5">
        <v>124</v>
      </c>
      <c r="Q25" s="48">
        <v>129</v>
      </c>
      <c r="R25" s="6">
        <v>96</v>
      </c>
      <c r="S25" s="6">
        <v>96</v>
      </c>
      <c r="T25" s="168"/>
    </row>
    <row r="26" spans="1:20" s="141" customFormat="1">
      <c r="A26" s="1" t="s">
        <v>7982</v>
      </c>
      <c r="B26" s="1" t="s">
        <v>7983</v>
      </c>
      <c r="C26" s="2" t="s">
        <v>7984</v>
      </c>
      <c r="D26" s="1" t="s">
        <v>7985</v>
      </c>
      <c r="E26" s="3" t="s">
        <v>7887</v>
      </c>
      <c r="F26" s="3" t="s">
        <v>7986</v>
      </c>
      <c r="G26" s="3" t="s">
        <v>16</v>
      </c>
      <c r="H26" s="4">
        <v>41760</v>
      </c>
      <c r="I26" s="4">
        <v>43951</v>
      </c>
      <c r="J26" s="3" t="s">
        <v>32</v>
      </c>
      <c r="K26" s="5">
        <v>117</v>
      </c>
      <c r="L26" s="6">
        <v>117</v>
      </c>
      <c r="M26" s="130" t="s">
        <v>197</v>
      </c>
      <c r="N26" s="7">
        <v>129</v>
      </c>
      <c r="O26" s="7">
        <v>129</v>
      </c>
      <c r="P26" s="6">
        <v>129</v>
      </c>
      <c r="Q26" s="189" t="s">
        <v>197</v>
      </c>
      <c r="R26" s="6">
        <v>53</v>
      </c>
      <c r="S26" s="5">
        <v>53</v>
      </c>
      <c r="T26" s="386"/>
    </row>
    <row r="27" spans="1:20" s="141" customFormat="1">
      <c r="A27" s="8" t="s">
        <v>7987</v>
      </c>
      <c r="B27" s="8" t="s">
        <v>7988</v>
      </c>
      <c r="C27" s="9" t="s">
        <v>7989</v>
      </c>
      <c r="D27" s="8" t="s">
        <v>7990</v>
      </c>
      <c r="E27" s="10" t="s">
        <v>7887</v>
      </c>
      <c r="F27" s="10" t="s">
        <v>7991</v>
      </c>
      <c r="G27" s="10" t="s">
        <v>16</v>
      </c>
      <c r="H27" s="11">
        <v>41944</v>
      </c>
      <c r="I27" s="4">
        <v>44135</v>
      </c>
      <c r="J27" s="3" t="s">
        <v>32</v>
      </c>
      <c r="K27" s="6">
        <v>226</v>
      </c>
      <c r="L27" s="5">
        <v>226</v>
      </c>
      <c r="M27" s="130" t="s">
        <v>197</v>
      </c>
      <c r="N27" s="130" t="s">
        <v>197</v>
      </c>
      <c r="O27" s="7">
        <v>226</v>
      </c>
      <c r="P27" s="5">
        <v>226</v>
      </c>
      <c r="Q27" s="48">
        <v>226</v>
      </c>
      <c r="R27" s="5">
        <v>226</v>
      </c>
      <c r="S27" s="5">
        <v>179</v>
      </c>
      <c r="T27" s="168"/>
    </row>
    <row r="28" spans="1:20" s="141" customFormat="1">
      <c r="A28" s="8" t="s">
        <v>7992</v>
      </c>
      <c r="B28" s="8" t="s">
        <v>7993</v>
      </c>
      <c r="C28" s="9" t="s">
        <v>7994</v>
      </c>
      <c r="D28" s="8" t="s">
        <v>7995</v>
      </c>
      <c r="E28" s="10" t="s">
        <v>7887</v>
      </c>
      <c r="F28" s="10" t="s">
        <v>7996</v>
      </c>
      <c r="G28" s="10" t="s">
        <v>16</v>
      </c>
      <c r="H28" s="11">
        <v>41883</v>
      </c>
      <c r="I28" s="4">
        <v>44074</v>
      </c>
      <c r="J28" s="3" t="s">
        <v>32</v>
      </c>
      <c r="K28" s="6">
        <v>119</v>
      </c>
      <c r="L28" s="6">
        <v>119</v>
      </c>
      <c r="M28" s="7">
        <v>104</v>
      </c>
      <c r="N28" s="7">
        <v>104</v>
      </c>
      <c r="O28" s="7">
        <v>104</v>
      </c>
      <c r="P28" s="6">
        <v>104</v>
      </c>
      <c r="Q28" s="48">
        <v>104</v>
      </c>
      <c r="R28" s="6">
        <v>104</v>
      </c>
      <c r="S28" s="5">
        <v>54</v>
      </c>
      <c r="T28" s="168"/>
    </row>
    <row r="29" spans="1:20" s="141" customFormat="1">
      <c r="A29" s="1" t="s">
        <v>7997</v>
      </c>
      <c r="B29" s="1" t="s">
        <v>7998</v>
      </c>
      <c r="C29" s="2" t="s">
        <v>7999</v>
      </c>
      <c r="D29" s="1" t="s">
        <v>8000</v>
      </c>
      <c r="E29" s="3" t="s">
        <v>7887</v>
      </c>
      <c r="F29" s="3" t="s">
        <v>8001</v>
      </c>
      <c r="G29" s="3" t="s">
        <v>16</v>
      </c>
      <c r="H29" s="4">
        <v>41852</v>
      </c>
      <c r="I29" s="11">
        <v>44043</v>
      </c>
      <c r="J29" s="10" t="s">
        <v>32</v>
      </c>
      <c r="K29" s="5">
        <v>178</v>
      </c>
      <c r="L29" s="6">
        <v>178</v>
      </c>
      <c r="M29" s="7">
        <v>177</v>
      </c>
      <c r="N29" s="7">
        <v>177</v>
      </c>
      <c r="O29" s="7">
        <v>177</v>
      </c>
      <c r="P29" s="5">
        <v>177</v>
      </c>
      <c r="Q29" s="48">
        <v>177</v>
      </c>
      <c r="R29" s="6">
        <v>177</v>
      </c>
      <c r="S29" s="6">
        <v>152</v>
      </c>
      <c r="T29" s="168"/>
    </row>
    <row r="30" spans="1:20" s="141" customFormat="1">
      <c r="A30" s="8" t="s">
        <v>8002</v>
      </c>
      <c r="B30" s="8" t="s">
        <v>8003</v>
      </c>
      <c r="C30" s="9" t="s">
        <v>8004</v>
      </c>
      <c r="D30" s="8" t="s">
        <v>8005</v>
      </c>
      <c r="E30" s="10" t="s">
        <v>7887</v>
      </c>
      <c r="F30" s="10" t="s">
        <v>8006</v>
      </c>
      <c r="G30" s="10" t="s">
        <v>16</v>
      </c>
      <c r="H30" s="11">
        <v>41852</v>
      </c>
      <c r="I30" s="11">
        <v>44043</v>
      </c>
      <c r="J30" s="10" t="s">
        <v>32</v>
      </c>
      <c r="K30" s="6">
        <v>113</v>
      </c>
      <c r="L30" s="6">
        <v>113</v>
      </c>
      <c r="M30" s="7">
        <v>80</v>
      </c>
      <c r="N30" s="7">
        <v>80</v>
      </c>
      <c r="O30" s="7">
        <v>80</v>
      </c>
      <c r="P30" s="6">
        <v>80</v>
      </c>
      <c r="Q30" s="48">
        <v>80</v>
      </c>
      <c r="R30" s="6">
        <v>80</v>
      </c>
      <c r="S30" s="6">
        <v>56</v>
      </c>
      <c r="T30" s="168"/>
    </row>
    <row r="31" spans="1:20" s="141" customFormat="1">
      <c r="A31" s="8" t="s">
        <v>8007</v>
      </c>
      <c r="B31" s="8" t="s">
        <v>8008</v>
      </c>
      <c r="C31" s="9" t="s">
        <v>8009</v>
      </c>
      <c r="D31" s="8" t="s">
        <v>8010</v>
      </c>
      <c r="E31" s="10" t="s">
        <v>7887</v>
      </c>
      <c r="F31" s="10" t="s">
        <v>8011</v>
      </c>
      <c r="G31" s="10" t="s">
        <v>16</v>
      </c>
      <c r="H31" s="11">
        <v>41974</v>
      </c>
      <c r="I31" s="11">
        <v>44012</v>
      </c>
      <c r="J31" s="10" t="s">
        <v>32</v>
      </c>
      <c r="K31" s="6">
        <v>321</v>
      </c>
      <c r="L31" s="6">
        <v>321</v>
      </c>
      <c r="M31" s="7">
        <v>191</v>
      </c>
      <c r="N31" s="7">
        <v>191</v>
      </c>
      <c r="O31" s="7">
        <v>191</v>
      </c>
      <c r="P31" s="5">
        <v>191</v>
      </c>
      <c r="Q31" s="48">
        <v>191</v>
      </c>
      <c r="R31" s="6">
        <v>191</v>
      </c>
      <c r="S31" s="6">
        <v>133</v>
      </c>
      <c r="T31" s="168"/>
    </row>
    <row r="32" spans="1:20" s="141" customFormat="1">
      <c r="A32" s="1" t="s">
        <v>8012</v>
      </c>
      <c r="B32" s="1" t="s">
        <v>8013</v>
      </c>
      <c r="C32" s="2" t="s">
        <v>8014</v>
      </c>
      <c r="D32" s="1" t="s">
        <v>7956</v>
      </c>
      <c r="E32" s="3" t="s">
        <v>7887</v>
      </c>
      <c r="F32" s="3" t="s">
        <v>7957</v>
      </c>
      <c r="G32" s="3" t="s">
        <v>16</v>
      </c>
      <c r="H32" s="4">
        <v>41791</v>
      </c>
      <c r="I32" s="11">
        <v>44165</v>
      </c>
      <c r="J32" s="10" t="s">
        <v>32</v>
      </c>
      <c r="K32" s="5">
        <v>136</v>
      </c>
      <c r="L32" s="6">
        <v>136</v>
      </c>
      <c r="M32" s="7">
        <v>161</v>
      </c>
      <c r="N32" s="7">
        <v>161</v>
      </c>
      <c r="O32" s="7">
        <v>161</v>
      </c>
      <c r="P32" s="5">
        <v>161</v>
      </c>
      <c r="Q32" s="48">
        <v>161</v>
      </c>
      <c r="R32" s="3" t="s">
        <v>197</v>
      </c>
      <c r="S32" s="6">
        <v>157</v>
      </c>
      <c r="T32" s="168"/>
    </row>
    <row r="33" spans="1:20" s="141" customFormat="1">
      <c r="A33" s="8" t="s">
        <v>8015</v>
      </c>
      <c r="B33" s="8" t="s">
        <v>8016</v>
      </c>
      <c r="C33" s="9" t="s">
        <v>8017</v>
      </c>
      <c r="D33" s="8" t="s">
        <v>7990</v>
      </c>
      <c r="E33" s="10" t="s">
        <v>7887</v>
      </c>
      <c r="F33" s="10" t="s">
        <v>8018</v>
      </c>
      <c r="G33" s="10" t="s">
        <v>16</v>
      </c>
      <c r="H33" s="11">
        <v>41883</v>
      </c>
      <c r="I33" s="4">
        <v>43982</v>
      </c>
      <c r="J33" s="3" t="s">
        <v>32</v>
      </c>
      <c r="K33" s="6">
        <v>313</v>
      </c>
      <c r="L33" s="6">
        <v>313</v>
      </c>
      <c r="M33" s="130" t="s">
        <v>197</v>
      </c>
      <c r="N33" s="130" t="s">
        <v>197</v>
      </c>
      <c r="O33" s="130" t="s">
        <v>197</v>
      </c>
      <c r="P33" s="10" t="s">
        <v>197</v>
      </c>
      <c r="Q33" s="189" t="s">
        <v>197</v>
      </c>
      <c r="R33" s="3" t="s">
        <v>197</v>
      </c>
      <c r="S33" s="5">
        <v>177</v>
      </c>
      <c r="T33" s="168"/>
    </row>
    <row r="34" spans="1:20" s="141" customFormat="1">
      <c r="A34" s="8" t="s">
        <v>8019</v>
      </c>
      <c r="B34" s="8" t="s">
        <v>8020</v>
      </c>
      <c r="C34" s="9" t="s">
        <v>8021</v>
      </c>
      <c r="D34" s="8" t="s">
        <v>5035</v>
      </c>
      <c r="E34" s="10" t="s">
        <v>7887</v>
      </c>
      <c r="F34" s="10" t="s">
        <v>8022</v>
      </c>
      <c r="G34" s="10" t="s">
        <v>16</v>
      </c>
      <c r="H34" s="11">
        <v>41944</v>
      </c>
      <c r="I34" s="11">
        <v>44135</v>
      </c>
      <c r="J34" s="10" t="s">
        <v>32</v>
      </c>
      <c r="K34" s="6">
        <v>25</v>
      </c>
      <c r="L34" s="5">
        <v>25</v>
      </c>
      <c r="M34" s="7">
        <v>27</v>
      </c>
      <c r="N34" s="7">
        <v>27</v>
      </c>
      <c r="O34" s="7">
        <v>27</v>
      </c>
      <c r="P34" s="5">
        <v>27</v>
      </c>
      <c r="Q34" s="48">
        <v>27</v>
      </c>
      <c r="R34" s="5">
        <v>27</v>
      </c>
      <c r="S34" s="6">
        <v>21</v>
      </c>
      <c r="T34" s="168"/>
    </row>
    <row r="35" spans="1:20" s="141" customFormat="1">
      <c r="A35" s="1" t="s">
        <v>8023</v>
      </c>
      <c r="B35" s="1" t="s">
        <v>8024</v>
      </c>
      <c r="C35" s="2" t="s">
        <v>8025</v>
      </c>
      <c r="D35" s="1" t="s">
        <v>8026</v>
      </c>
      <c r="E35" s="3" t="s">
        <v>7887</v>
      </c>
      <c r="F35" s="3" t="s">
        <v>8027</v>
      </c>
      <c r="G35" s="3" t="s">
        <v>16</v>
      </c>
      <c r="H35" s="4">
        <v>41699</v>
      </c>
      <c r="I35" s="11">
        <v>43890</v>
      </c>
      <c r="J35" s="10" t="s">
        <v>32</v>
      </c>
      <c r="K35" s="5">
        <v>140</v>
      </c>
      <c r="L35" s="6">
        <v>140</v>
      </c>
      <c r="M35" s="7">
        <v>141</v>
      </c>
      <c r="N35" s="7">
        <v>141</v>
      </c>
      <c r="O35" s="7">
        <v>141</v>
      </c>
      <c r="P35" s="6">
        <v>141</v>
      </c>
      <c r="Q35" s="48">
        <v>158</v>
      </c>
      <c r="R35" s="5">
        <v>158</v>
      </c>
      <c r="S35" s="6">
        <v>158</v>
      </c>
      <c r="T35" s="168"/>
    </row>
    <row r="36" spans="1:20" s="141" customFormat="1">
      <c r="A36" s="22" t="s">
        <v>8028</v>
      </c>
      <c r="B36" s="22" t="s">
        <v>8029</v>
      </c>
      <c r="C36" s="23" t="s">
        <v>8030</v>
      </c>
      <c r="D36" s="22" t="s">
        <v>8031</v>
      </c>
      <c r="E36" s="24" t="s">
        <v>7887</v>
      </c>
      <c r="F36" s="24" t="s">
        <v>8032</v>
      </c>
      <c r="G36" s="24" t="s">
        <v>16</v>
      </c>
      <c r="H36" s="25">
        <v>41791</v>
      </c>
      <c r="I36" s="25">
        <v>42521</v>
      </c>
      <c r="J36" s="24" t="s">
        <v>17</v>
      </c>
      <c r="K36" s="26">
        <v>10</v>
      </c>
      <c r="L36" s="26">
        <v>10</v>
      </c>
      <c r="M36" s="169"/>
      <c r="N36" s="169"/>
      <c r="O36" s="169"/>
      <c r="P36" s="169"/>
      <c r="Q36" s="169"/>
      <c r="R36" s="318"/>
      <c r="S36" s="318"/>
      <c r="T36" s="168"/>
    </row>
    <row r="37" spans="1:20" s="141" customFormat="1">
      <c r="A37" s="8" t="s">
        <v>8033</v>
      </c>
      <c r="B37" s="8" t="s">
        <v>8034</v>
      </c>
      <c r="C37" s="9" t="s">
        <v>8035</v>
      </c>
      <c r="D37" s="8" t="s">
        <v>8026</v>
      </c>
      <c r="E37" s="10" t="s">
        <v>7887</v>
      </c>
      <c r="F37" s="10" t="s">
        <v>8036</v>
      </c>
      <c r="G37" s="10" t="s">
        <v>16</v>
      </c>
      <c r="H37" s="11">
        <v>42005</v>
      </c>
      <c r="I37" s="4">
        <v>44196</v>
      </c>
      <c r="J37" s="3" t="s">
        <v>32</v>
      </c>
      <c r="K37" s="6">
        <v>273</v>
      </c>
      <c r="L37" s="5">
        <v>273</v>
      </c>
      <c r="M37" s="130" t="s">
        <v>197</v>
      </c>
      <c r="N37" s="7">
        <v>247</v>
      </c>
      <c r="O37" s="7">
        <v>247</v>
      </c>
      <c r="P37" s="6">
        <v>247</v>
      </c>
      <c r="Q37" s="48">
        <v>247</v>
      </c>
      <c r="R37" s="6">
        <v>247</v>
      </c>
      <c r="S37" s="5">
        <v>151</v>
      </c>
      <c r="T37" s="168"/>
    </row>
    <row r="38" spans="1:20" s="141" customFormat="1">
      <c r="A38" s="1" t="s">
        <v>8037</v>
      </c>
      <c r="B38" s="1" t="s">
        <v>8038</v>
      </c>
      <c r="C38" s="2" t="s">
        <v>8039</v>
      </c>
      <c r="D38" s="1" t="s">
        <v>1364</v>
      </c>
      <c r="E38" s="3" t="s">
        <v>7887</v>
      </c>
      <c r="F38" s="3" t="s">
        <v>8040</v>
      </c>
      <c r="G38" s="3" t="s">
        <v>16</v>
      </c>
      <c r="H38" s="4">
        <v>41944</v>
      </c>
      <c r="I38" s="11">
        <v>44135</v>
      </c>
      <c r="J38" s="10" t="s">
        <v>32</v>
      </c>
      <c r="K38" s="5">
        <v>33</v>
      </c>
      <c r="L38" s="6">
        <v>33</v>
      </c>
      <c r="M38" s="7">
        <v>23</v>
      </c>
      <c r="N38" s="7">
        <v>23</v>
      </c>
      <c r="O38" s="7">
        <v>23</v>
      </c>
      <c r="P38" s="6">
        <v>23</v>
      </c>
      <c r="Q38" s="48">
        <v>23</v>
      </c>
      <c r="R38" s="6">
        <v>23</v>
      </c>
      <c r="S38" s="6">
        <v>27</v>
      </c>
      <c r="T38" s="168"/>
    </row>
    <row r="39" spans="1:20" s="141" customFormat="1">
      <c r="A39" s="22" t="s">
        <v>8041</v>
      </c>
      <c r="B39" s="22" t="s">
        <v>8042</v>
      </c>
      <c r="C39" s="23" t="s">
        <v>8043</v>
      </c>
      <c r="D39" s="22" t="s">
        <v>8044</v>
      </c>
      <c r="E39" s="24" t="s">
        <v>7887</v>
      </c>
      <c r="F39" s="24" t="s">
        <v>8045</v>
      </c>
      <c r="G39" s="24" t="s">
        <v>16</v>
      </c>
      <c r="H39" s="25">
        <v>41760</v>
      </c>
      <c r="I39" s="25">
        <v>42490</v>
      </c>
      <c r="J39" s="24" t="s">
        <v>17</v>
      </c>
      <c r="K39" s="26">
        <v>10</v>
      </c>
      <c r="L39" s="26">
        <v>10</v>
      </c>
      <c r="M39" s="169"/>
      <c r="N39" s="169"/>
      <c r="O39" s="169"/>
      <c r="P39" s="169"/>
      <c r="Q39" s="169"/>
      <c r="R39" s="318"/>
      <c r="S39" s="318"/>
      <c r="T39" s="168"/>
    </row>
    <row r="40" spans="1:20" s="141" customFormat="1">
      <c r="A40" s="22" t="s">
        <v>8046</v>
      </c>
      <c r="B40" s="22" t="s">
        <v>8047</v>
      </c>
      <c r="C40" s="23" t="s">
        <v>8048</v>
      </c>
      <c r="D40" s="22" t="s">
        <v>7975</v>
      </c>
      <c r="E40" s="24" t="s">
        <v>7887</v>
      </c>
      <c r="F40" s="24" t="s">
        <v>7976</v>
      </c>
      <c r="G40" s="24" t="s">
        <v>241</v>
      </c>
      <c r="H40" s="25">
        <v>41821</v>
      </c>
      <c r="I40" s="25">
        <v>42551</v>
      </c>
      <c r="J40" s="24" t="s">
        <v>17</v>
      </c>
      <c r="K40" s="26">
        <v>50</v>
      </c>
      <c r="L40" s="26">
        <v>50</v>
      </c>
      <c r="M40" s="169"/>
      <c r="N40" s="169"/>
      <c r="O40" s="169"/>
      <c r="P40" s="169"/>
      <c r="Q40" s="169"/>
      <c r="R40" s="318"/>
      <c r="S40" s="318"/>
      <c r="T40" s="168"/>
    </row>
    <row r="41" spans="1:20" s="141" customFormat="1">
      <c r="A41" s="22" t="s">
        <v>8049</v>
      </c>
      <c r="B41" s="22" t="s">
        <v>8050</v>
      </c>
      <c r="C41" s="23" t="s">
        <v>8051</v>
      </c>
      <c r="D41" s="22" t="s">
        <v>8052</v>
      </c>
      <c r="E41" s="24" t="s">
        <v>7887</v>
      </c>
      <c r="F41" s="24" t="s">
        <v>8053</v>
      </c>
      <c r="G41" s="24" t="s">
        <v>16</v>
      </c>
      <c r="H41" s="25">
        <v>41821</v>
      </c>
      <c r="I41" s="317">
        <v>43281</v>
      </c>
      <c r="J41" s="198" t="s">
        <v>32</v>
      </c>
      <c r="K41" s="26">
        <v>221</v>
      </c>
      <c r="L41" s="26">
        <v>221</v>
      </c>
      <c r="M41" s="27">
        <v>223</v>
      </c>
      <c r="N41" s="27">
        <v>223</v>
      </c>
      <c r="O41" s="27">
        <v>223</v>
      </c>
      <c r="P41" s="26">
        <v>223</v>
      </c>
      <c r="Q41" s="77">
        <v>223</v>
      </c>
      <c r="R41" s="77"/>
      <c r="S41" s="77"/>
      <c r="T41" s="168"/>
    </row>
    <row r="42" spans="1:20" s="141" customFormat="1">
      <c r="A42" s="1" t="s">
        <v>8054</v>
      </c>
      <c r="B42" s="1" t="s">
        <v>8055</v>
      </c>
      <c r="C42" s="2" t="s">
        <v>8056</v>
      </c>
      <c r="D42" s="1" t="s">
        <v>4009</v>
      </c>
      <c r="E42" s="3" t="s">
        <v>7887</v>
      </c>
      <c r="F42" s="3" t="s">
        <v>8057</v>
      </c>
      <c r="G42" s="3" t="s">
        <v>16</v>
      </c>
      <c r="H42" s="4">
        <v>42005</v>
      </c>
      <c r="I42" s="4">
        <v>44196</v>
      </c>
      <c r="J42" s="3" t="s">
        <v>32</v>
      </c>
      <c r="K42" s="5">
        <v>143</v>
      </c>
      <c r="L42" s="6">
        <v>143</v>
      </c>
      <c r="M42" s="130" t="s">
        <v>197</v>
      </c>
      <c r="N42" s="7">
        <v>123</v>
      </c>
      <c r="O42" s="7">
        <v>123</v>
      </c>
      <c r="P42" s="5">
        <v>123</v>
      </c>
      <c r="Q42" s="48">
        <v>123</v>
      </c>
      <c r="R42" s="6">
        <v>123</v>
      </c>
      <c r="S42" s="5">
        <v>55</v>
      </c>
      <c r="T42" s="168"/>
    </row>
    <row r="43" spans="1:20" s="141" customFormat="1">
      <c r="A43" s="1" t="s">
        <v>8058</v>
      </c>
      <c r="B43" s="1" t="s">
        <v>8059</v>
      </c>
      <c r="C43" s="2" t="s">
        <v>8060</v>
      </c>
      <c r="D43" s="1" t="s">
        <v>7975</v>
      </c>
      <c r="E43" s="3" t="s">
        <v>7887</v>
      </c>
      <c r="F43" s="3" t="s">
        <v>8061</v>
      </c>
      <c r="G43" s="3" t="s">
        <v>241</v>
      </c>
      <c r="H43" s="4">
        <v>41933</v>
      </c>
      <c r="I43" s="11">
        <v>44104</v>
      </c>
      <c r="J43" s="10" t="s">
        <v>302</v>
      </c>
      <c r="K43" s="3" t="s">
        <v>197</v>
      </c>
      <c r="L43" s="169"/>
      <c r="M43" s="130" t="s">
        <v>197</v>
      </c>
      <c r="N43" s="130" t="s">
        <v>197</v>
      </c>
      <c r="O43" s="130" t="s">
        <v>197</v>
      </c>
      <c r="P43" s="3" t="s">
        <v>197</v>
      </c>
      <c r="Q43" s="189" t="s">
        <v>197</v>
      </c>
      <c r="R43" s="3" t="s">
        <v>197</v>
      </c>
      <c r="S43" s="10" t="s">
        <v>197</v>
      </c>
      <c r="T43" s="168"/>
    </row>
    <row r="44" spans="1:20" s="141" customFormat="1">
      <c r="A44" s="1" t="s">
        <v>8062</v>
      </c>
      <c r="B44" s="1" t="s">
        <v>8063</v>
      </c>
      <c r="C44" s="2" t="s">
        <v>8064</v>
      </c>
      <c r="D44" s="1" t="s">
        <v>7975</v>
      </c>
      <c r="E44" s="3" t="s">
        <v>7887</v>
      </c>
      <c r="F44" s="3" t="s">
        <v>8065</v>
      </c>
      <c r="G44" s="3" t="s">
        <v>16</v>
      </c>
      <c r="H44" s="4">
        <v>41760</v>
      </c>
      <c r="I44" s="4">
        <v>43951</v>
      </c>
      <c r="J44" s="3" t="s">
        <v>32</v>
      </c>
      <c r="K44" s="5">
        <v>512</v>
      </c>
      <c r="L44" s="6">
        <v>512</v>
      </c>
      <c r="M44" s="7">
        <v>236</v>
      </c>
      <c r="N44" s="7">
        <v>236</v>
      </c>
      <c r="O44" s="7">
        <v>236</v>
      </c>
      <c r="P44" s="5">
        <v>236</v>
      </c>
      <c r="Q44" s="48">
        <v>236</v>
      </c>
      <c r="R44" s="10" t="s">
        <v>197</v>
      </c>
      <c r="S44" s="5">
        <v>57</v>
      </c>
      <c r="T44" s="168"/>
    </row>
    <row r="45" spans="1:20" s="141" customFormat="1">
      <c r="A45" s="8" t="s">
        <v>8066</v>
      </c>
      <c r="B45" s="8" t="s">
        <v>8067</v>
      </c>
      <c r="C45" s="9" t="s">
        <v>8068</v>
      </c>
      <c r="D45" s="8" t="s">
        <v>8010</v>
      </c>
      <c r="E45" s="10" t="s">
        <v>7887</v>
      </c>
      <c r="F45" s="10" t="s">
        <v>8069</v>
      </c>
      <c r="G45" s="10" t="s">
        <v>16</v>
      </c>
      <c r="H45" s="11">
        <v>41944</v>
      </c>
      <c r="I45" s="11">
        <v>44135</v>
      </c>
      <c r="J45" s="10" t="s">
        <v>32</v>
      </c>
      <c r="K45" s="6">
        <v>117</v>
      </c>
      <c r="L45" s="5">
        <v>117</v>
      </c>
      <c r="M45" s="7">
        <v>117</v>
      </c>
      <c r="N45" s="7">
        <v>117</v>
      </c>
      <c r="O45" s="7">
        <v>117</v>
      </c>
      <c r="P45" s="6">
        <v>117</v>
      </c>
      <c r="Q45" s="48">
        <v>117</v>
      </c>
      <c r="R45" s="5">
        <v>117</v>
      </c>
      <c r="S45" s="6">
        <v>63</v>
      </c>
      <c r="T45" s="168"/>
    </row>
    <row r="46" spans="1:20" s="141" customFormat="1">
      <c r="A46" s="8" t="s">
        <v>8070</v>
      </c>
      <c r="B46" s="8" t="s">
        <v>8071</v>
      </c>
      <c r="C46" s="9" t="s">
        <v>8072</v>
      </c>
      <c r="D46" s="8" t="s">
        <v>8073</v>
      </c>
      <c r="E46" s="10" t="s">
        <v>7887</v>
      </c>
      <c r="F46" s="10" t="s">
        <v>8074</v>
      </c>
      <c r="G46" s="10" t="s">
        <v>16</v>
      </c>
      <c r="H46" s="11">
        <v>41699</v>
      </c>
      <c r="I46" s="4">
        <v>43890</v>
      </c>
      <c r="J46" s="3" t="s">
        <v>32</v>
      </c>
      <c r="K46" s="6">
        <v>68</v>
      </c>
      <c r="L46" s="6">
        <v>68</v>
      </c>
      <c r="M46" s="130" t="s">
        <v>197</v>
      </c>
      <c r="N46" s="130" t="s">
        <v>197</v>
      </c>
      <c r="O46" s="130" t="s">
        <v>197</v>
      </c>
      <c r="P46" s="10" t="s">
        <v>197</v>
      </c>
      <c r="Q46" s="189" t="s">
        <v>197</v>
      </c>
      <c r="R46" s="3" t="s">
        <v>197</v>
      </c>
      <c r="S46" s="5">
        <v>69</v>
      </c>
      <c r="T46" s="168"/>
    </row>
    <row r="47" spans="1:20" s="141" customFormat="1">
      <c r="A47" s="8" t="s">
        <v>8075</v>
      </c>
      <c r="B47" s="8" t="s">
        <v>8076</v>
      </c>
      <c r="C47" s="9" t="s">
        <v>8077</v>
      </c>
      <c r="D47" s="8" t="s">
        <v>8078</v>
      </c>
      <c r="E47" s="10" t="s">
        <v>7887</v>
      </c>
      <c r="F47" s="10" t="s">
        <v>8079</v>
      </c>
      <c r="G47" s="10" t="s">
        <v>16</v>
      </c>
      <c r="H47" s="11">
        <v>41852</v>
      </c>
      <c r="I47" s="11">
        <v>44043</v>
      </c>
      <c r="J47" s="10" t="s">
        <v>32</v>
      </c>
      <c r="K47" s="6">
        <v>163</v>
      </c>
      <c r="L47" s="6">
        <v>163</v>
      </c>
      <c r="M47" s="7">
        <v>156</v>
      </c>
      <c r="N47" s="7">
        <v>156</v>
      </c>
      <c r="O47" s="7">
        <v>156</v>
      </c>
      <c r="P47" s="6">
        <v>156</v>
      </c>
      <c r="Q47" s="48">
        <v>156</v>
      </c>
      <c r="R47" s="5">
        <v>156</v>
      </c>
      <c r="S47" s="6">
        <v>165</v>
      </c>
      <c r="T47" s="168"/>
    </row>
    <row r="48" spans="1:20" s="141" customFormat="1">
      <c r="A48" s="8" t="s">
        <v>8080</v>
      </c>
      <c r="B48" s="8" t="s">
        <v>8081</v>
      </c>
      <c r="C48" s="9" t="s">
        <v>8082</v>
      </c>
      <c r="D48" s="8" t="s">
        <v>8083</v>
      </c>
      <c r="E48" s="10" t="s">
        <v>7887</v>
      </c>
      <c r="F48" s="10" t="s">
        <v>8084</v>
      </c>
      <c r="G48" s="10" t="s">
        <v>16</v>
      </c>
      <c r="H48" s="11">
        <v>41974</v>
      </c>
      <c r="I48" s="4">
        <v>44165</v>
      </c>
      <c r="J48" s="3" t="s">
        <v>32</v>
      </c>
      <c r="K48" s="6">
        <v>75</v>
      </c>
      <c r="L48" s="6">
        <v>75</v>
      </c>
      <c r="M48" s="7">
        <v>62</v>
      </c>
      <c r="N48" s="7">
        <v>62</v>
      </c>
      <c r="O48" s="7">
        <v>62</v>
      </c>
      <c r="P48" s="5">
        <v>62</v>
      </c>
      <c r="Q48" s="48">
        <v>62</v>
      </c>
      <c r="R48" s="6">
        <v>62</v>
      </c>
      <c r="S48" s="5">
        <v>50</v>
      </c>
      <c r="T48" s="168"/>
    </row>
    <row r="49" spans="1:20" s="141" customFormat="1">
      <c r="A49" s="22" t="s">
        <v>8085</v>
      </c>
      <c r="B49" s="22" t="s">
        <v>8086</v>
      </c>
      <c r="C49" s="23" t="s">
        <v>8087</v>
      </c>
      <c r="D49" s="22" t="s">
        <v>2429</v>
      </c>
      <c r="E49" s="24" t="s">
        <v>7887</v>
      </c>
      <c r="F49" s="24" t="s">
        <v>8088</v>
      </c>
      <c r="G49" s="24" t="s">
        <v>16</v>
      </c>
      <c r="H49" s="25">
        <v>41821</v>
      </c>
      <c r="I49" s="25">
        <v>42551</v>
      </c>
      <c r="J49" s="24" t="s">
        <v>17</v>
      </c>
      <c r="K49" s="26">
        <v>50</v>
      </c>
      <c r="L49" s="26">
        <v>50</v>
      </c>
      <c r="M49" s="169"/>
      <c r="N49" s="169"/>
      <c r="O49" s="169"/>
      <c r="P49" s="169"/>
      <c r="Q49" s="169"/>
      <c r="R49" s="318"/>
      <c r="S49" s="318"/>
      <c r="T49" s="168"/>
    </row>
    <row r="50" spans="1:20" s="141" customFormat="1">
      <c r="A50" s="8" t="s">
        <v>8089</v>
      </c>
      <c r="B50" s="8" t="s">
        <v>8090</v>
      </c>
      <c r="C50" s="9" t="s">
        <v>8091</v>
      </c>
      <c r="D50" s="8" t="s">
        <v>7449</v>
      </c>
      <c r="E50" s="10" t="s">
        <v>7887</v>
      </c>
      <c r="F50" s="10" t="s">
        <v>8092</v>
      </c>
      <c r="G50" s="10" t="s">
        <v>16</v>
      </c>
      <c r="H50" s="11">
        <v>42005</v>
      </c>
      <c r="I50" s="11">
        <v>44196</v>
      </c>
      <c r="J50" s="10" t="s">
        <v>32</v>
      </c>
      <c r="K50" s="6">
        <v>164</v>
      </c>
      <c r="L50" s="6">
        <v>164</v>
      </c>
      <c r="M50" s="7">
        <v>191</v>
      </c>
      <c r="N50" s="7">
        <v>191</v>
      </c>
      <c r="O50" s="7">
        <v>191</v>
      </c>
      <c r="P50" s="5">
        <v>191</v>
      </c>
      <c r="Q50" s="48">
        <v>191</v>
      </c>
      <c r="R50" s="6">
        <v>191</v>
      </c>
      <c r="S50" s="6">
        <v>35</v>
      </c>
      <c r="T50" s="168"/>
    </row>
    <row r="51" spans="1:20" s="141" customFormat="1">
      <c r="A51" s="22" t="s">
        <v>8093</v>
      </c>
      <c r="B51" s="22" t="s">
        <v>8094</v>
      </c>
      <c r="C51" s="23" t="s">
        <v>8095</v>
      </c>
      <c r="D51" s="22" t="s">
        <v>8096</v>
      </c>
      <c r="E51" s="24" t="s">
        <v>7887</v>
      </c>
      <c r="F51" s="24" t="s">
        <v>8097</v>
      </c>
      <c r="G51" s="24" t="s">
        <v>16</v>
      </c>
      <c r="H51" s="25">
        <v>41913</v>
      </c>
      <c r="I51" s="25">
        <v>43373</v>
      </c>
      <c r="J51" s="24" t="s">
        <v>32</v>
      </c>
      <c r="K51" s="26">
        <v>58</v>
      </c>
      <c r="L51" s="26">
        <v>58</v>
      </c>
      <c r="M51" s="27">
        <v>38</v>
      </c>
      <c r="N51" s="27">
        <v>38</v>
      </c>
      <c r="O51" s="27">
        <v>38</v>
      </c>
      <c r="P51" s="26">
        <v>38</v>
      </c>
      <c r="Q51" s="77">
        <v>38</v>
      </c>
      <c r="R51" s="26">
        <v>38</v>
      </c>
      <c r="S51" s="26"/>
      <c r="T51" s="168"/>
    </row>
    <row r="52" spans="1:20" s="203" customFormat="1">
      <c r="A52" s="64" t="s">
        <v>8098</v>
      </c>
      <c r="B52" s="64" t="s">
        <v>8099</v>
      </c>
      <c r="C52" s="65" t="s">
        <v>8100</v>
      </c>
      <c r="D52" s="64" t="s">
        <v>5245</v>
      </c>
      <c r="E52" s="66" t="s">
        <v>7887</v>
      </c>
      <c r="F52" s="66" t="s">
        <v>8101</v>
      </c>
      <c r="G52" s="66" t="s">
        <v>16</v>
      </c>
      <c r="H52" s="67">
        <v>41699</v>
      </c>
      <c r="I52" s="11">
        <v>43890</v>
      </c>
      <c r="J52" s="10" t="s">
        <v>32</v>
      </c>
      <c r="K52" s="68">
        <v>0</v>
      </c>
      <c r="L52" s="68">
        <v>0</v>
      </c>
      <c r="M52" s="125">
        <v>0</v>
      </c>
      <c r="N52" s="125">
        <v>0</v>
      </c>
      <c r="O52" s="125">
        <v>0</v>
      </c>
      <c r="P52" s="68">
        <v>0</v>
      </c>
      <c r="Q52" s="68"/>
      <c r="R52" s="68"/>
      <c r="S52" s="6">
        <v>0</v>
      </c>
      <c r="T52" s="170"/>
    </row>
    <row r="53" spans="1:20" s="141" customFormat="1">
      <c r="A53" s="8" t="s">
        <v>8102</v>
      </c>
      <c r="B53" s="8" t="s">
        <v>8103</v>
      </c>
      <c r="C53" s="9" t="s">
        <v>8104</v>
      </c>
      <c r="D53" s="8" t="s">
        <v>7975</v>
      </c>
      <c r="E53" s="10" t="s">
        <v>7887</v>
      </c>
      <c r="F53" s="10" t="s">
        <v>8105</v>
      </c>
      <c r="G53" s="10" t="s">
        <v>16</v>
      </c>
      <c r="H53" s="11">
        <v>41699</v>
      </c>
      <c r="I53" s="4">
        <v>43890</v>
      </c>
      <c r="J53" s="3" t="s">
        <v>32</v>
      </c>
      <c r="K53" s="6">
        <v>80</v>
      </c>
      <c r="L53" s="6">
        <v>80</v>
      </c>
      <c r="M53" s="130" t="s">
        <v>197</v>
      </c>
      <c r="N53" s="130" t="s">
        <v>197</v>
      </c>
      <c r="O53" s="130" t="s">
        <v>197</v>
      </c>
      <c r="P53" s="10" t="s">
        <v>197</v>
      </c>
      <c r="Q53" s="189" t="s">
        <v>197</v>
      </c>
      <c r="R53" s="5">
        <v>0</v>
      </c>
      <c r="S53" s="5">
        <v>86</v>
      </c>
      <c r="T53" s="168"/>
    </row>
    <row r="54" spans="1:20" s="141" customFormat="1">
      <c r="A54" s="8" t="s">
        <v>8106</v>
      </c>
      <c r="B54" s="8" t="s">
        <v>8107</v>
      </c>
      <c r="C54" s="9" t="s">
        <v>8108</v>
      </c>
      <c r="D54" s="8" t="s">
        <v>7961</v>
      </c>
      <c r="E54" s="10" t="s">
        <v>7887</v>
      </c>
      <c r="F54" s="10" t="s">
        <v>7962</v>
      </c>
      <c r="G54" s="10" t="s">
        <v>16</v>
      </c>
      <c r="H54" s="11">
        <v>41821</v>
      </c>
      <c r="I54" s="4">
        <v>44012</v>
      </c>
      <c r="J54" s="3" t="s">
        <v>32</v>
      </c>
      <c r="K54" s="6">
        <v>179</v>
      </c>
      <c r="L54" s="6">
        <v>179</v>
      </c>
      <c r="M54" s="7">
        <v>155</v>
      </c>
      <c r="N54" s="7">
        <v>155</v>
      </c>
      <c r="O54" s="7">
        <v>155</v>
      </c>
      <c r="P54" s="5">
        <v>155</v>
      </c>
      <c r="Q54" s="48">
        <v>155</v>
      </c>
      <c r="R54" s="10" t="s">
        <v>197</v>
      </c>
      <c r="S54" s="5">
        <v>140</v>
      </c>
      <c r="T54" s="168"/>
    </row>
    <row r="55" spans="1:20" s="141" customFormat="1">
      <c r="A55" s="22" t="s">
        <v>8109</v>
      </c>
      <c r="B55" s="22" t="s">
        <v>8110</v>
      </c>
      <c r="C55" s="23" t="s">
        <v>8111</v>
      </c>
      <c r="D55" s="22" t="s">
        <v>8112</v>
      </c>
      <c r="E55" s="24" t="s">
        <v>7887</v>
      </c>
      <c r="F55" s="24" t="s">
        <v>8113</v>
      </c>
      <c r="G55" s="24" t="s">
        <v>16</v>
      </c>
      <c r="H55" s="25">
        <v>42107</v>
      </c>
      <c r="I55" s="25">
        <v>42674</v>
      </c>
      <c r="J55" s="24" t="s">
        <v>17</v>
      </c>
      <c r="K55" s="26">
        <v>11</v>
      </c>
      <c r="L55" s="26">
        <v>11</v>
      </c>
      <c r="M55" s="169"/>
      <c r="N55" s="169"/>
      <c r="O55" s="169"/>
      <c r="P55" s="169"/>
      <c r="Q55" s="169"/>
      <c r="R55" s="318"/>
      <c r="S55" s="318"/>
      <c r="T55" s="168"/>
    </row>
    <row r="56" spans="1:20" s="141" customFormat="1">
      <c r="A56" s="218" t="s">
        <v>8114</v>
      </c>
      <c r="B56" s="218" t="s">
        <v>8115</v>
      </c>
      <c r="C56" s="219" t="s">
        <v>8116</v>
      </c>
      <c r="D56" s="218" t="s">
        <v>7975</v>
      </c>
      <c r="E56" s="220" t="s">
        <v>7887</v>
      </c>
      <c r="F56" s="220" t="s">
        <v>8117</v>
      </c>
      <c r="G56" s="220" t="s">
        <v>16</v>
      </c>
      <c r="H56" s="221">
        <v>41760</v>
      </c>
      <c r="I56" s="221">
        <v>42490</v>
      </c>
      <c r="J56" s="220" t="s">
        <v>302</v>
      </c>
      <c r="K56" s="220" t="s">
        <v>197</v>
      </c>
      <c r="L56" s="220" t="s">
        <v>235</v>
      </c>
      <c r="M56" s="230"/>
      <c r="N56" s="230"/>
      <c r="O56" s="230"/>
      <c r="P56" s="230"/>
      <c r="Q56" s="230"/>
      <c r="R56" s="385"/>
      <c r="S56" s="385"/>
      <c r="T56" s="168"/>
    </row>
    <row r="57" spans="1:20" s="203" customFormat="1" ht="13.9" customHeight="1">
      <c r="A57" s="64" t="s">
        <v>8118</v>
      </c>
      <c r="B57" s="64" t="s">
        <v>8119</v>
      </c>
      <c r="C57" s="65" t="s">
        <v>8120</v>
      </c>
      <c r="D57" s="64" t="s">
        <v>8121</v>
      </c>
      <c r="E57" s="66" t="s">
        <v>7887</v>
      </c>
      <c r="F57" s="66" t="s">
        <v>8122</v>
      </c>
      <c r="G57" s="66" t="s">
        <v>16</v>
      </c>
      <c r="H57" s="67">
        <v>41821</v>
      </c>
      <c r="I57" s="11">
        <v>44012</v>
      </c>
      <c r="J57" s="10" t="s">
        <v>302</v>
      </c>
      <c r="K57" s="68">
        <v>196</v>
      </c>
      <c r="L57" s="68">
        <v>196</v>
      </c>
      <c r="M57" s="170"/>
      <c r="N57" s="170"/>
      <c r="O57" s="170"/>
      <c r="P57" s="170"/>
      <c r="Q57" s="170"/>
      <c r="R57" s="445"/>
      <c r="S57" s="10" t="s">
        <v>197</v>
      </c>
      <c r="T57" s="170">
        <v>196</v>
      </c>
    </row>
    <row r="58" spans="1:20" s="141" customFormat="1">
      <c r="A58" s="1" t="s">
        <v>8123</v>
      </c>
      <c r="B58" s="1" t="s">
        <v>8124</v>
      </c>
      <c r="C58" s="2" t="s">
        <v>8125</v>
      </c>
      <c r="D58" s="1" t="s">
        <v>8126</v>
      </c>
      <c r="E58" s="3" t="s">
        <v>7887</v>
      </c>
      <c r="F58" s="3" t="s">
        <v>8127</v>
      </c>
      <c r="G58" s="3" t="s">
        <v>16</v>
      </c>
      <c r="H58" s="4">
        <v>41730</v>
      </c>
      <c r="I58" s="67">
        <v>43921</v>
      </c>
      <c r="J58" s="66" t="s">
        <v>32</v>
      </c>
      <c r="K58" s="5">
        <v>78</v>
      </c>
      <c r="L58" s="5">
        <v>78</v>
      </c>
      <c r="M58" s="7">
        <v>72</v>
      </c>
      <c r="N58" s="7">
        <v>72</v>
      </c>
      <c r="O58" s="7">
        <v>72</v>
      </c>
      <c r="P58" s="5">
        <v>72</v>
      </c>
      <c r="Q58" s="48">
        <v>65</v>
      </c>
      <c r="R58" s="6">
        <v>65</v>
      </c>
      <c r="S58" s="6">
        <v>65</v>
      </c>
      <c r="T58" s="168"/>
    </row>
    <row r="59" spans="1:20" s="141" customFormat="1">
      <c r="A59" s="1" t="s">
        <v>8128</v>
      </c>
      <c r="B59" s="1" t="s">
        <v>8129</v>
      </c>
      <c r="C59" s="2" t="s">
        <v>8130</v>
      </c>
      <c r="D59" s="1" t="s">
        <v>5558</v>
      </c>
      <c r="E59" s="3" t="s">
        <v>7887</v>
      </c>
      <c r="F59" s="3" t="s">
        <v>8131</v>
      </c>
      <c r="G59" s="3" t="s">
        <v>16</v>
      </c>
      <c r="H59" s="4">
        <v>41944</v>
      </c>
      <c r="I59" s="67">
        <v>44135</v>
      </c>
      <c r="J59" s="66" t="s">
        <v>32</v>
      </c>
      <c r="K59" s="5">
        <v>54</v>
      </c>
      <c r="L59" s="10" t="s">
        <v>235</v>
      </c>
      <c r="M59" s="7">
        <v>53</v>
      </c>
      <c r="N59" s="7">
        <v>53</v>
      </c>
      <c r="O59" s="7">
        <v>53</v>
      </c>
      <c r="P59" s="6">
        <v>53</v>
      </c>
      <c r="Q59" s="48">
        <v>53</v>
      </c>
      <c r="R59" s="6">
        <v>53</v>
      </c>
      <c r="S59" s="5">
        <v>43</v>
      </c>
      <c r="T59" s="168"/>
    </row>
    <row r="60" spans="1:20" s="141" customFormat="1">
      <c r="A60" s="1" t="s">
        <v>8132</v>
      </c>
      <c r="B60" s="1" t="s">
        <v>8133</v>
      </c>
      <c r="C60" s="2" t="s">
        <v>8134</v>
      </c>
      <c r="D60" s="1" t="s">
        <v>8135</v>
      </c>
      <c r="E60" s="3" t="s">
        <v>7887</v>
      </c>
      <c r="F60" s="3" t="s">
        <v>8136</v>
      </c>
      <c r="G60" s="3" t="s">
        <v>16</v>
      </c>
      <c r="H60" s="4">
        <v>41852</v>
      </c>
      <c r="I60" s="67">
        <v>44043</v>
      </c>
      <c r="J60" s="66" t="s">
        <v>32</v>
      </c>
      <c r="K60" s="5">
        <v>55</v>
      </c>
      <c r="L60" s="6">
        <v>55</v>
      </c>
      <c r="M60" s="7">
        <v>56</v>
      </c>
      <c r="N60" s="7">
        <v>56</v>
      </c>
      <c r="O60" s="7">
        <v>56</v>
      </c>
      <c r="P60" s="6">
        <v>56</v>
      </c>
      <c r="Q60" s="48">
        <v>56</v>
      </c>
      <c r="R60" s="6">
        <v>56</v>
      </c>
      <c r="S60" s="6">
        <v>41</v>
      </c>
      <c r="T60" s="168"/>
    </row>
    <row r="61" spans="1:20" s="141" customFormat="1">
      <c r="A61" s="8" t="s">
        <v>8137</v>
      </c>
      <c r="B61" s="8" t="s">
        <v>8138</v>
      </c>
      <c r="C61" s="9" t="s">
        <v>8139</v>
      </c>
      <c r="D61" s="8" t="s">
        <v>3657</v>
      </c>
      <c r="E61" s="10" t="s">
        <v>7887</v>
      </c>
      <c r="F61" s="10" t="s">
        <v>8140</v>
      </c>
      <c r="G61" s="10" t="s">
        <v>16</v>
      </c>
      <c r="H61" s="11">
        <v>41852</v>
      </c>
      <c r="I61" s="67">
        <v>44043</v>
      </c>
      <c r="J61" s="66" t="s">
        <v>32</v>
      </c>
      <c r="K61" s="6">
        <v>81</v>
      </c>
      <c r="L61" s="5">
        <v>81</v>
      </c>
      <c r="M61" s="7">
        <v>81</v>
      </c>
      <c r="N61" s="7">
        <v>81</v>
      </c>
      <c r="O61" s="7">
        <v>81</v>
      </c>
      <c r="P61" s="5">
        <v>81</v>
      </c>
      <c r="Q61" s="48">
        <v>81</v>
      </c>
      <c r="R61" s="5">
        <v>81</v>
      </c>
      <c r="S61" s="5">
        <v>63</v>
      </c>
      <c r="T61" s="168"/>
    </row>
    <row r="62" spans="1:20" s="141" customFormat="1">
      <c r="A62" s="22" t="s">
        <v>8141</v>
      </c>
      <c r="B62" s="22" t="s">
        <v>8142</v>
      </c>
      <c r="C62" s="23" t="s">
        <v>8143</v>
      </c>
      <c r="D62" s="22" t="s">
        <v>1538</v>
      </c>
      <c r="E62" s="24" t="s">
        <v>7887</v>
      </c>
      <c r="F62" s="24" t="s">
        <v>8144</v>
      </c>
      <c r="G62" s="24" t="s">
        <v>16</v>
      </c>
      <c r="H62" s="25">
        <v>41671</v>
      </c>
      <c r="I62" s="25">
        <v>43131</v>
      </c>
      <c r="J62" s="24" t="s">
        <v>32</v>
      </c>
      <c r="K62" s="26">
        <v>44</v>
      </c>
      <c r="L62" s="26">
        <v>44</v>
      </c>
      <c r="M62" s="27"/>
      <c r="N62" s="169"/>
      <c r="O62" s="169"/>
      <c r="P62" s="26">
        <v>27</v>
      </c>
      <c r="Q62" s="26"/>
      <c r="R62" s="26"/>
      <c r="S62" s="26"/>
      <c r="T62" s="168"/>
    </row>
    <row r="63" spans="1:20" s="141" customFormat="1">
      <c r="A63" s="1" t="s">
        <v>8141</v>
      </c>
      <c r="B63" s="1" t="s">
        <v>8142</v>
      </c>
      <c r="C63" s="2" t="s">
        <v>8143</v>
      </c>
      <c r="D63" s="1" t="s">
        <v>1538</v>
      </c>
      <c r="E63" s="3" t="s">
        <v>7887</v>
      </c>
      <c r="F63" s="3" t="s">
        <v>8144</v>
      </c>
      <c r="G63" s="3" t="s">
        <v>16</v>
      </c>
      <c r="H63" s="4">
        <v>42401</v>
      </c>
      <c r="I63" s="4">
        <v>43861</v>
      </c>
      <c r="J63" s="3" t="s">
        <v>32</v>
      </c>
      <c r="K63" s="5">
        <v>49</v>
      </c>
      <c r="L63" s="6">
        <v>49</v>
      </c>
      <c r="M63" s="7">
        <v>49</v>
      </c>
      <c r="N63" s="7">
        <v>49</v>
      </c>
      <c r="O63" s="7">
        <v>49</v>
      </c>
      <c r="P63" s="5">
        <v>49</v>
      </c>
      <c r="Q63" s="5">
        <v>27</v>
      </c>
      <c r="R63" s="5">
        <v>27</v>
      </c>
      <c r="S63" s="5">
        <v>27</v>
      </c>
      <c r="T63" s="168"/>
    </row>
    <row r="64" spans="1:20" s="141" customFormat="1">
      <c r="A64" s="22" t="s">
        <v>8145</v>
      </c>
      <c r="B64" s="22" t="s">
        <v>8146</v>
      </c>
      <c r="C64" s="23" t="s">
        <v>8147</v>
      </c>
      <c r="D64" s="22" t="s">
        <v>8148</v>
      </c>
      <c r="E64" s="24" t="s">
        <v>7887</v>
      </c>
      <c r="F64" s="24" t="s">
        <v>8149</v>
      </c>
      <c r="G64" s="24" t="s">
        <v>16</v>
      </c>
      <c r="H64" s="25">
        <v>41883</v>
      </c>
      <c r="I64" s="25">
        <v>42613</v>
      </c>
      <c r="J64" s="24" t="s">
        <v>17</v>
      </c>
      <c r="K64" s="26">
        <v>52</v>
      </c>
      <c r="L64" s="24" t="s">
        <v>235</v>
      </c>
      <c r="M64" s="169"/>
      <c r="N64" s="169"/>
      <c r="O64" s="169"/>
      <c r="P64" s="169"/>
      <c r="Q64" s="169"/>
      <c r="R64" s="318"/>
      <c r="S64" s="318"/>
      <c r="T64" s="168"/>
    </row>
    <row r="65" spans="1:20" s="141" customFormat="1">
      <c r="A65" s="64" t="s">
        <v>8145</v>
      </c>
      <c r="B65" s="64" t="s">
        <v>8146</v>
      </c>
      <c r="C65" s="65" t="s">
        <v>8150</v>
      </c>
      <c r="D65" s="64" t="s">
        <v>8151</v>
      </c>
      <c r="E65" s="66" t="s">
        <v>7887</v>
      </c>
      <c r="F65" s="66" t="s">
        <v>8152</v>
      </c>
      <c r="G65" s="66" t="s">
        <v>16</v>
      </c>
      <c r="H65" s="67">
        <v>41913</v>
      </c>
      <c r="I65" s="11">
        <v>44074</v>
      </c>
      <c r="J65" s="10" t="s">
        <v>32</v>
      </c>
      <c r="K65" s="68">
        <v>52</v>
      </c>
      <c r="L65" s="170"/>
      <c r="M65" s="169"/>
      <c r="N65" s="169"/>
      <c r="O65" s="125">
        <v>40</v>
      </c>
      <c r="P65" s="5">
        <v>40</v>
      </c>
      <c r="Q65" s="48">
        <v>40</v>
      </c>
      <c r="R65" s="6">
        <v>40</v>
      </c>
      <c r="S65" s="6">
        <v>66</v>
      </c>
      <c r="T65" s="168"/>
    </row>
    <row r="66" spans="1:20" s="141" customFormat="1">
      <c r="A66" s="8" t="s">
        <v>8153</v>
      </c>
      <c r="B66" s="8" t="s">
        <v>8154</v>
      </c>
      <c r="C66" s="9" t="s">
        <v>8155</v>
      </c>
      <c r="D66" s="8" t="s">
        <v>8156</v>
      </c>
      <c r="E66" s="10" t="s">
        <v>7887</v>
      </c>
      <c r="F66" s="10" t="s">
        <v>8157</v>
      </c>
      <c r="G66" s="10" t="s">
        <v>16</v>
      </c>
      <c r="H66" s="11">
        <v>41791</v>
      </c>
      <c r="I66" s="4">
        <v>43982</v>
      </c>
      <c r="J66" s="3" t="s">
        <v>302</v>
      </c>
      <c r="K66" s="6">
        <v>11</v>
      </c>
      <c r="L66" s="3" t="s">
        <v>235</v>
      </c>
      <c r="M66" s="7">
        <v>18</v>
      </c>
      <c r="N66" s="7">
        <v>18</v>
      </c>
      <c r="O66" s="7">
        <v>18</v>
      </c>
      <c r="P66" s="5">
        <v>18</v>
      </c>
      <c r="Q66" s="48">
        <v>18</v>
      </c>
      <c r="R66" s="10" t="s">
        <v>197</v>
      </c>
      <c r="S66" s="3" t="s">
        <v>197</v>
      </c>
      <c r="T66" s="168">
        <v>18</v>
      </c>
    </row>
    <row r="67" spans="1:20" s="141" customFormat="1">
      <c r="A67" s="22" t="s">
        <v>8158</v>
      </c>
      <c r="B67" s="22" t="s">
        <v>8159</v>
      </c>
      <c r="C67" s="23" t="s">
        <v>8160</v>
      </c>
      <c r="D67" s="22" t="s">
        <v>5080</v>
      </c>
      <c r="E67" s="24" t="s">
        <v>7887</v>
      </c>
      <c r="F67" s="24" t="s">
        <v>8161</v>
      </c>
      <c r="G67" s="24" t="s">
        <v>16</v>
      </c>
      <c r="H67" s="25">
        <v>42005</v>
      </c>
      <c r="I67" s="25">
        <v>43465</v>
      </c>
      <c r="J67" s="24" t="s">
        <v>32</v>
      </c>
      <c r="K67" s="26">
        <v>72</v>
      </c>
      <c r="L67" s="26">
        <v>72</v>
      </c>
      <c r="M67" s="135" t="s">
        <v>197</v>
      </c>
      <c r="N67" s="27">
        <v>68</v>
      </c>
      <c r="O67" s="27">
        <v>68</v>
      </c>
      <c r="P67" s="26">
        <v>68</v>
      </c>
      <c r="Q67" s="77">
        <v>68</v>
      </c>
      <c r="R67" s="26">
        <v>68</v>
      </c>
      <c r="S67" s="26"/>
      <c r="T67" s="168"/>
    </row>
    <row r="68" spans="1:20" s="141" customFormat="1">
      <c r="A68" s="8" t="s">
        <v>8162</v>
      </c>
      <c r="B68" s="8" t="s">
        <v>8163</v>
      </c>
      <c r="C68" s="9" t="s">
        <v>8164</v>
      </c>
      <c r="D68" s="8" t="s">
        <v>7975</v>
      </c>
      <c r="E68" s="10" t="s">
        <v>7887</v>
      </c>
      <c r="F68" s="10" t="s">
        <v>8165</v>
      </c>
      <c r="G68" s="10" t="s">
        <v>16</v>
      </c>
      <c r="H68" s="11">
        <v>41699</v>
      </c>
      <c r="I68" s="11">
        <v>43890</v>
      </c>
      <c r="J68" s="10" t="s">
        <v>32</v>
      </c>
      <c r="K68" s="6">
        <v>15</v>
      </c>
      <c r="L68" s="5">
        <v>15</v>
      </c>
      <c r="M68" s="7">
        <v>10</v>
      </c>
      <c r="N68" s="7">
        <v>10</v>
      </c>
      <c r="O68" s="7">
        <v>10</v>
      </c>
      <c r="P68" s="6">
        <v>10</v>
      </c>
      <c r="Q68" s="48">
        <v>6</v>
      </c>
      <c r="R68" s="6">
        <v>6</v>
      </c>
      <c r="S68" s="6">
        <v>6</v>
      </c>
      <c r="T68" s="168"/>
    </row>
    <row r="69" spans="1:20" s="141" customFormat="1">
      <c r="A69" s="22" t="s">
        <v>8166</v>
      </c>
      <c r="B69" s="22" t="s">
        <v>8167</v>
      </c>
      <c r="C69" s="23" t="s">
        <v>8168</v>
      </c>
      <c r="D69" s="22" t="s">
        <v>8169</v>
      </c>
      <c r="E69" s="24" t="s">
        <v>7887</v>
      </c>
      <c r="F69" s="24" t="s">
        <v>8170</v>
      </c>
      <c r="G69" s="24" t="s">
        <v>16</v>
      </c>
      <c r="H69" s="25">
        <v>41821</v>
      </c>
      <c r="I69" s="317">
        <v>43281</v>
      </c>
      <c r="J69" s="198" t="s">
        <v>32</v>
      </c>
      <c r="K69" s="26">
        <v>114</v>
      </c>
      <c r="L69" s="26">
        <v>114</v>
      </c>
      <c r="M69" s="27">
        <v>125</v>
      </c>
      <c r="N69" s="27">
        <v>125</v>
      </c>
      <c r="O69" s="27">
        <v>125</v>
      </c>
      <c r="P69" s="26">
        <v>125</v>
      </c>
      <c r="Q69" s="77">
        <v>125</v>
      </c>
      <c r="R69" s="77"/>
      <c r="S69" s="77"/>
      <c r="T69" s="168"/>
    </row>
    <row r="70" spans="1:20" s="141" customFormat="1">
      <c r="A70" s="8" t="s">
        <v>8171</v>
      </c>
      <c r="B70" s="8" t="s">
        <v>8172</v>
      </c>
      <c r="C70" s="9" t="s">
        <v>8173</v>
      </c>
      <c r="D70" s="8" t="s">
        <v>8174</v>
      </c>
      <c r="E70" s="10" t="s">
        <v>7887</v>
      </c>
      <c r="F70" s="10" t="s">
        <v>8175</v>
      </c>
      <c r="G70" s="10" t="s">
        <v>16</v>
      </c>
      <c r="H70" s="11">
        <v>41913</v>
      </c>
      <c r="I70" s="11">
        <v>44104</v>
      </c>
      <c r="J70" s="10" t="s">
        <v>302</v>
      </c>
      <c r="K70" s="6">
        <v>350</v>
      </c>
      <c r="L70" s="5">
        <v>350</v>
      </c>
      <c r="M70" s="130" t="s">
        <v>197</v>
      </c>
      <c r="N70" s="7">
        <v>284</v>
      </c>
      <c r="O70" s="7">
        <v>284</v>
      </c>
      <c r="P70" s="5">
        <v>284</v>
      </c>
      <c r="Q70" s="48">
        <v>284</v>
      </c>
      <c r="R70" s="6">
        <v>284</v>
      </c>
      <c r="S70" s="10" t="s">
        <v>197</v>
      </c>
      <c r="T70" s="168"/>
    </row>
    <row r="71" spans="1:20" s="141" customFormat="1">
      <c r="A71" s="1" t="s">
        <v>8176</v>
      </c>
      <c r="B71" s="1" t="s">
        <v>8177</v>
      </c>
      <c r="C71" s="2" t="s">
        <v>8178</v>
      </c>
      <c r="D71" s="1" t="s">
        <v>5168</v>
      </c>
      <c r="E71" s="3" t="s">
        <v>7887</v>
      </c>
      <c r="F71" s="3" t="s">
        <v>8179</v>
      </c>
      <c r="G71" s="3" t="s">
        <v>16</v>
      </c>
      <c r="H71" s="4">
        <v>41852</v>
      </c>
      <c r="I71" s="4">
        <v>44043</v>
      </c>
      <c r="J71" s="3" t="s">
        <v>32</v>
      </c>
      <c r="K71" s="5">
        <v>158</v>
      </c>
      <c r="L71" s="6">
        <v>158</v>
      </c>
      <c r="M71" s="7">
        <v>161</v>
      </c>
      <c r="N71" s="7">
        <v>161</v>
      </c>
      <c r="O71" s="7">
        <v>161</v>
      </c>
      <c r="P71" s="6">
        <v>161</v>
      </c>
      <c r="Q71" s="48">
        <v>161</v>
      </c>
      <c r="R71" s="5">
        <v>161</v>
      </c>
      <c r="S71" s="5">
        <v>158</v>
      </c>
      <c r="T71" s="168"/>
    </row>
    <row r="72" spans="1:20" s="141" customFormat="1">
      <c r="A72" s="8" t="s">
        <v>8180</v>
      </c>
      <c r="B72" s="8" t="s">
        <v>8181</v>
      </c>
      <c r="C72" s="9" t="s">
        <v>8182</v>
      </c>
      <c r="D72" s="8" t="s">
        <v>7938</v>
      </c>
      <c r="E72" s="10" t="s">
        <v>7887</v>
      </c>
      <c r="F72" s="10" t="s">
        <v>7939</v>
      </c>
      <c r="G72" s="10" t="s">
        <v>16</v>
      </c>
      <c r="H72" s="11">
        <v>41699</v>
      </c>
      <c r="I72" s="11">
        <v>43890</v>
      </c>
      <c r="J72" s="10" t="s">
        <v>32</v>
      </c>
      <c r="K72" s="6">
        <v>93</v>
      </c>
      <c r="L72" s="6">
        <v>93</v>
      </c>
      <c r="M72" s="7">
        <v>93</v>
      </c>
      <c r="N72" s="7">
        <v>93</v>
      </c>
      <c r="O72" s="7">
        <v>93</v>
      </c>
      <c r="P72" s="5">
        <v>93</v>
      </c>
      <c r="Q72" s="48">
        <v>67</v>
      </c>
      <c r="R72" s="6">
        <v>67</v>
      </c>
      <c r="S72" s="6">
        <v>67</v>
      </c>
      <c r="T72" s="168"/>
    </row>
    <row r="73" spans="1:20" s="141" customFormat="1">
      <c r="A73" s="8" t="s">
        <v>8183</v>
      </c>
      <c r="B73" s="8" t="s">
        <v>8184</v>
      </c>
      <c r="C73" s="9" t="s">
        <v>8185</v>
      </c>
      <c r="D73" s="8" t="s">
        <v>8186</v>
      </c>
      <c r="E73" s="10" t="s">
        <v>7887</v>
      </c>
      <c r="F73" s="10" t="s">
        <v>8187</v>
      </c>
      <c r="G73" s="10" t="s">
        <v>16</v>
      </c>
      <c r="H73" s="11">
        <v>41699</v>
      </c>
      <c r="I73" s="4">
        <v>43890</v>
      </c>
      <c r="J73" s="3" t="s">
        <v>32</v>
      </c>
      <c r="K73" s="6">
        <v>259</v>
      </c>
      <c r="L73" s="5">
        <v>259</v>
      </c>
      <c r="M73" s="130" t="s">
        <v>197</v>
      </c>
      <c r="N73" s="7">
        <v>176</v>
      </c>
      <c r="O73" s="7">
        <v>176</v>
      </c>
      <c r="P73" s="5">
        <v>176</v>
      </c>
      <c r="Q73" s="48">
        <v>174</v>
      </c>
      <c r="R73" s="5">
        <v>174</v>
      </c>
      <c r="S73" s="5">
        <v>174</v>
      </c>
      <c r="T73" s="168"/>
    </row>
    <row r="74" spans="1:20" s="141" customFormat="1">
      <c r="A74" s="1" t="s">
        <v>8188</v>
      </c>
      <c r="B74" s="1" t="s">
        <v>8189</v>
      </c>
      <c r="C74" s="2" t="s">
        <v>8190</v>
      </c>
      <c r="D74" s="1" t="s">
        <v>8191</v>
      </c>
      <c r="E74" s="3" t="s">
        <v>7887</v>
      </c>
      <c r="F74" s="3" t="s">
        <v>8192</v>
      </c>
      <c r="G74" s="3" t="s">
        <v>241</v>
      </c>
      <c r="H74" s="4">
        <v>41883</v>
      </c>
      <c r="I74" s="11">
        <v>44074</v>
      </c>
      <c r="J74" s="10" t="s">
        <v>32</v>
      </c>
      <c r="K74" s="5">
        <v>139</v>
      </c>
      <c r="L74" s="5">
        <v>139</v>
      </c>
      <c r="M74" s="7">
        <v>133</v>
      </c>
      <c r="N74" s="7">
        <v>133</v>
      </c>
      <c r="O74" s="7">
        <v>133</v>
      </c>
      <c r="P74" s="5">
        <v>133</v>
      </c>
      <c r="Q74" s="48">
        <v>133</v>
      </c>
      <c r="R74" s="6">
        <v>133</v>
      </c>
      <c r="S74" s="6">
        <v>49</v>
      </c>
      <c r="T74" s="168"/>
    </row>
    <row r="75" spans="1:20" s="141" customFormat="1">
      <c r="A75" s="8" t="s">
        <v>8193</v>
      </c>
      <c r="B75" s="8" t="s">
        <v>8194</v>
      </c>
      <c r="C75" s="9" t="s">
        <v>8195</v>
      </c>
      <c r="D75" s="8" t="s">
        <v>1716</v>
      </c>
      <c r="E75" s="10" t="s">
        <v>7887</v>
      </c>
      <c r="F75" s="10" t="s">
        <v>8196</v>
      </c>
      <c r="G75" s="10" t="s">
        <v>16</v>
      </c>
      <c r="H75" s="11">
        <v>41944</v>
      </c>
      <c r="I75" s="4">
        <v>44135</v>
      </c>
      <c r="J75" s="3" t="s">
        <v>32</v>
      </c>
      <c r="K75" s="6">
        <v>35</v>
      </c>
      <c r="L75" s="6">
        <v>35</v>
      </c>
      <c r="M75" s="7">
        <v>32</v>
      </c>
      <c r="N75" s="7">
        <v>32</v>
      </c>
      <c r="O75" s="7">
        <v>32</v>
      </c>
      <c r="P75" s="6">
        <v>32</v>
      </c>
      <c r="Q75" s="48">
        <v>32</v>
      </c>
      <c r="R75" s="5">
        <v>32</v>
      </c>
      <c r="S75" s="5">
        <v>23</v>
      </c>
      <c r="T75" s="168"/>
    </row>
    <row r="76" spans="1:20" s="141" customFormat="1">
      <c r="A76" s="1" t="s">
        <v>8197</v>
      </c>
      <c r="B76" s="1" t="s">
        <v>8198</v>
      </c>
      <c r="C76" s="2" t="s">
        <v>8199</v>
      </c>
      <c r="D76" s="1" t="s">
        <v>6761</v>
      </c>
      <c r="E76" s="3" t="s">
        <v>7887</v>
      </c>
      <c r="F76" s="3" t="s">
        <v>8200</v>
      </c>
      <c r="G76" s="3" t="s">
        <v>16</v>
      </c>
      <c r="H76" s="4">
        <v>41699</v>
      </c>
      <c r="I76" s="11">
        <v>43890</v>
      </c>
      <c r="J76" s="10" t="s">
        <v>302</v>
      </c>
      <c r="K76" s="5">
        <v>92</v>
      </c>
      <c r="L76" s="5">
        <v>92</v>
      </c>
      <c r="M76" s="7">
        <v>90</v>
      </c>
      <c r="N76" s="7">
        <v>90</v>
      </c>
      <c r="O76" s="7">
        <v>90</v>
      </c>
      <c r="P76" s="6">
        <v>90</v>
      </c>
      <c r="Q76" s="189" t="s">
        <v>197</v>
      </c>
      <c r="R76" s="3" t="s">
        <v>197</v>
      </c>
      <c r="S76" s="10" t="s">
        <v>197</v>
      </c>
      <c r="T76" s="386">
        <v>90</v>
      </c>
    </row>
    <row r="77" spans="1:20" s="141" customFormat="1">
      <c r="A77" s="22" t="s">
        <v>8201</v>
      </c>
      <c r="B77" s="22" t="s">
        <v>8202</v>
      </c>
      <c r="C77" s="23" t="s">
        <v>8203</v>
      </c>
      <c r="D77" s="22" t="s">
        <v>8204</v>
      </c>
      <c r="E77" s="24" t="s">
        <v>7887</v>
      </c>
      <c r="F77" s="24" t="s">
        <v>8205</v>
      </c>
      <c r="G77" s="24" t="s">
        <v>16</v>
      </c>
      <c r="H77" s="25">
        <v>41683</v>
      </c>
      <c r="I77" s="25">
        <v>43131</v>
      </c>
      <c r="J77" s="24" t="s">
        <v>32</v>
      </c>
      <c r="K77" s="26">
        <v>75</v>
      </c>
      <c r="L77" s="26">
        <v>75</v>
      </c>
      <c r="M77" s="169"/>
      <c r="N77" s="169"/>
      <c r="O77" s="169"/>
      <c r="P77" s="26">
        <v>74</v>
      </c>
      <c r="Q77" s="26"/>
      <c r="R77" s="26"/>
      <c r="S77" s="26"/>
      <c r="T77" s="168"/>
    </row>
    <row r="78" spans="1:20" s="141" customFormat="1">
      <c r="A78" s="1" t="s">
        <v>8201</v>
      </c>
      <c r="B78" s="1" t="s">
        <v>8202</v>
      </c>
      <c r="C78" s="2" t="s">
        <v>8203</v>
      </c>
      <c r="D78" s="1" t="s">
        <v>8204</v>
      </c>
      <c r="E78" s="3" t="s">
        <v>7887</v>
      </c>
      <c r="F78" s="3" t="s">
        <v>8205</v>
      </c>
      <c r="G78" s="3" t="s">
        <v>16</v>
      </c>
      <c r="H78" s="4">
        <v>42401</v>
      </c>
      <c r="I78" s="4">
        <v>43861</v>
      </c>
      <c r="J78" s="3" t="s">
        <v>32</v>
      </c>
      <c r="K78" s="5">
        <v>74</v>
      </c>
      <c r="L78" s="6">
        <v>74</v>
      </c>
      <c r="M78" s="7">
        <v>74</v>
      </c>
      <c r="N78" s="7">
        <v>74</v>
      </c>
      <c r="O78" s="7">
        <v>74</v>
      </c>
      <c r="P78" s="5">
        <v>61</v>
      </c>
      <c r="Q78" s="48">
        <v>61</v>
      </c>
      <c r="R78" s="5">
        <v>61</v>
      </c>
      <c r="S78" s="5">
        <v>61</v>
      </c>
      <c r="T78" s="168"/>
    </row>
    <row r="79" spans="1:20" s="141" customFormat="1">
      <c r="A79" s="1" t="s">
        <v>8206</v>
      </c>
      <c r="B79" s="1" t="s">
        <v>8207</v>
      </c>
      <c r="C79" s="2" t="s">
        <v>8208</v>
      </c>
      <c r="D79" s="1" t="s">
        <v>7975</v>
      </c>
      <c r="E79" s="3" t="s">
        <v>7887</v>
      </c>
      <c r="F79" s="3" t="s">
        <v>8209</v>
      </c>
      <c r="G79" s="3" t="s">
        <v>16</v>
      </c>
      <c r="H79" s="4">
        <v>41883</v>
      </c>
      <c r="I79" s="4">
        <v>44074</v>
      </c>
      <c r="J79" s="3" t="s">
        <v>32</v>
      </c>
      <c r="K79" s="5">
        <v>225</v>
      </c>
      <c r="L79" s="6">
        <v>225</v>
      </c>
      <c r="M79" s="7">
        <v>213</v>
      </c>
      <c r="N79" s="7">
        <v>213</v>
      </c>
      <c r="O79" s="7">
        <v>213</v>
      </c>
      <c r="P79" s="5">
        <v>213</v>
      </c>
      <c r="Q79" s="48">
        <v>213</v>
      </c>
      <c r="R79" s="5">
        <v>213</v>
      </c>
      <c r="S79" s="5">
        <v>89</v>
      </c>
      <c r="T79" s="168"/>
    </row>
    <row r="80" spans="1:20" s="141" customFormat="1">
      <c r="A80" s="8" t="s">
        <v>8210</v>
      </c>
      <c r="B80" s="8" t="s">
        <v>8211</v>
      </c>
      <c r="C80" s="9" t="s">
        <v>8212</v>
      </c>
      <c r="D80" s="8" t="s">
        <v>8213</v>
      </c>
      <c r="E80" s="10" t="s">
        <v>7887</v>
      </c>
      <c r="F80" s="10" t="s">
        <v>8214</v>
      </c>
      <c r="G80" s="10" t="s">
        <v>16</v>
      </c>
      <c r="H80" s="11">
        <v>41760</v>
      </c>
      <c r="I80" s="4">
        <v>43951</v>
      </c>
      <c r="J80" s="3" t="s">
        <v>32</v>
      </c>
      <c r="K80" s="6">
        <v>23</v>
      </c>
      <c r="L80" s="5">
        <v>23</v>
      </c>
      <c r="M80" s="7">
        <v>21</v>
      </c>
      <c r="N80" s="7">
        <v>21</v>
      </c>
      <c r="O80" s="7">
        <v>21</v>
      </c>
      <c r="P80" s="5">
        <v>21</v>
      </c>
      <c r="Q80" s="48">
        <v>21</v>
      </c>
      <c r="R80" s="5">
        <v>21</v>
      </c>
      <c r="S80" s="5">
        <v>21</v>
      </c>
      <c r="T80" s="168"/>
    </row>
    <row r="81" spans="1:20" s="203" customFormat="1">
      <c r="A81" s="64" t="s">
        <v>8215</v>
      </c>
      <c r="B81" s="64" t="s">
        <v>8216</v>
      </c>
      <c r="C81" s="65" t="s">
        <v>8217</v>
      </c>
      <c r="D81" s="64" t="s">
        <v>7990</v>
      </c>
      <c r="E81" s="66" t="s">
        <v>7887</v>
      </c>
      <c r="F81" s="66" t="s">
        <v>8218</v>
      </c>
      <c r="G81" s="66" t="s">
        <v>241</v>
      </c>
      <c r="H81" s="67">
        <v>42037</v>
      </c>
      <c r="I81" s="11">
        <v>43861</v>
      </c>
      <c r="J81" s="10" t="s">
        <v>302</v>
      </c>
      <c r="K81" s="66"/>
      <c r="L81" s="66"/>
      <c r="M81" s="166" t="s">
        <v>197</v>
      </c>
      <c r="N81" s="170"/>
      <c r="O81" s="170"/>
      <c r="P81" s="170"/>
      <c r="Q81" s="170"/>
      <c r="R81" s="3" t="s">
        <v>197</v>
      </c>
      <c r="S81" s="10" t="s">
        <v>197</v>
      </c>
      <c r="T81" s="170"/>
    </row>
    <row r="82" spans="1:20" s="141" customFormat="1">
      <c r="A82" s="22" t="s">
        <v>8219</v>
      </c>
      <c r="B82" s="22" t="s">
        <v>8220</v>
      </c>
      <c r="C82" s="23" t="s">
        <v>8221</v>
      </c>
      <c r="D82" s="22" t="s">
        <v>2102</v>
      </c>
      <c r="E82" s="24" t="s">
        <v>7887</v>
      </c>
      <c r="F82" s="24" t="s">
        <v>8222</v>
      </c>
      <c r="G82" s="24" t="s">
        <v>16</v>
      </c>
      <c r="H82" s="25">
        <v>41699</v>
      </c>
      <c r="I82" s="25">
        <v>43159</v>
      </c>
      <c r="J82" s="24" t="s">
        <v>32</v>
      </c>
      <c r="K82" s="26">
        <v>85</v>
      </c>
      <c r="L82" s="26">
        <v>85</v>
      </c>
      <c r="M82" s="27">
        <v>79</v>
      </c>
      <c r="N82" s="27">
        <v>79</v>
      </c>
      <c r="O82" s="27">
        <v>79</v>
      </c>
      <c r="P82" s="26">
        <v>79</v>
      </c>
      <c r="Q82" s="26"/>
      <c r="R82" s="26"/>
      <c r="S82" s="26"/>
      <c r="T82" s="168"/>
    </row>
    <row r="83" spans="1:20" s="141" customFormat="1">
      <c r="A83" s="8" t="s">
        <v>8223</v>
      </c>
      <c r="B83" s="8" t="s">
        <v>8224</v>
      </c>
      <c r="C83" s="9" t="s">
        <v>8225</v>
      </c>
      <c r="D83" s="8" t="s">
        <v>135</v>
      </c>
      <c r="E83" s="10" t="s">
        <v>7887</v>
      </c>
      <c r="F83" s="10" t="s">
        <v>8226</v>
      </c>
      <c r="G83" s="10" t="s">
        <v>16</v>
      </c>
      <c r="H83" s="11">
        <v>41852</v>
      </c>
      <c r="I83" s="4">
        <v>44043</v>
      </c>
      <c r="J83" s="3" t="s">
        <v>32</v>
      </c>
      <c r="K83" s="6">
        <v>273</v>
      </c>
      <c r="L83" s="6">
        <v>273</v>
      </c>
      <c r="M83" s="7">
        <v>210</v>
      </c>
      <c r="N83" s="7">
        <v>210</v>
      </c>
      <c r="O83" s="7">
        <v>210</v>
      </c>
      <c r="P83" s="5">
        <v>210</v>
      </c>
      <c r="Q83" s="48">
        <v>210</v>
      </c>
      <c r="R83" s="6">
        <v>210</v>
      </c>
      <c r="S83" s="5">
        <v>157</v>
      </c>
      <c r="T83" s="168"/>
    </row>
    <row r="84" spans="1:20" s="141" customFormat="1">
      <c r="A84" s="8" t="s">
        <v>8227</v>
      </c>
      <c r="B84" s="8" t="s">
        <v>8228</v>
      </c>
      <c r="C84" s="9" t="s">
        <v>8229</v>
      </c>
      <c r="D84" s="8" t="s">
        <v>3308</v>
      </c>
      <c r="E84" s="10" t="s">
        <v>7887</v>
      </c>
      <c r="F84" s="10" t="s">
        <v>8230</v>
      </c>
      <c r="G84" s="10" t="s">
        <v>16</v>
      </c>
      <c r="H84" s="11">
        <v>41913</v>
      </c>
      <c r="I84" s="11">
        <v>44104</v>
      </c>
      <c r="J84" s="10" t="s">
        <v>32</v>
      </c>
      <c r="K84" s="6">
        <v>193</v>
      </c>
      <c r="L84" s="5">
        <v>193</v>
      </c>
      <c r="M84" s="7">
        <v>174</v>
      </c>
      <c r="N84" s="7">
        <v>174</v>
      </c>
      <c r="O84" s="7">
        <v>174</v>
      </c>
      <c r="P84" s="5">
        <v>174</v>
      </c>
      <c r="Q84" s="48">
        <v>174</v>
      </c>
      <c r="R84" s="5">
        <v>174</v>
      </c>
      <c r="S84" s="6">
        <v>103</v>
      </c>
      <c r="T84" s="168"/>
    </row>
    <row r="85" spans="1:20" s="141" customFormat="1">
      <c r="A85" s="8" t="s">
        <v>8231</v>
      </c>
      <c r="B85" s="8" t="s">
        <v>8232</v>
      </c>
      <c r="C85" s="9" t="s">
        <v>8233</v>
      </c>
      <c r="D85" s="8" t="s">
        <v>8234</v>
      </c>
      <c r="E85" s="10" t="s">
        <v>7887</v>
      </c>
      <c r="F85" s="10" t="s">
        <v>8235</v>
      </c>
      <c r="G85" s="10" t="s">
        <v>16</v>
      </c>
      <c r="H85" s="11">
        <v>41699</v>
      </c>
      <c r="I85" s="4">
        <v>43890</v>
      </c>
      <c r="J85" s="3" t="s">
        <v>32</v>
      </c>
      <c r="K85" s="6">
        <v>65</v>
      </c>
      <c r="L85" s="6">
        <v>65</v>
      </c>
      <c r="M85" s="7">
        <v>70</v>
      </c>
      <c r="N85" s="7">
        <v>70</v>
      </c>
      <c r="O85" s="7">
        <v>70</v>
      </c>
      <c r="P85" s="6">
        <v>70</v>
      </c>
      <c r="Q85" s="189" t="s">
        <v>197</v>
      </c>
      <c r="R85" s="6">
        <v>60</v>
      </c>
      <c r="S85" s="5">
        <v>60</v>
      </c>
      <c r="T85" s="386"/>
    </row>
    <row r="86" spans="1:20" s="141" customFormat="1">
      <c r="A86" s="193" t="s">
        <v>10483</v>
      </c>
      <c r="B86" s="8"/>
      <c r="C86" s="9"/>
      <c r="D86" s="8"/>
      <c r="E86" s="10"/>
      <c r="F86" s="10"/>
      <c r="G86" s="10"/>
      <c r="H86" s="11"/>
      <c r="I86" s="11">
        <v>43890</v>
      </c>
      <c r="J86" s="10" t="s">
        <v>32</v>
      </c>
      <c r="K86" s="6"/>
      <c r="L86" s="6"/>
      <c r="M86" s="7"/>
      <c r="N86" s="7"/>
      <c r="O86" s="7"/>
      <c r="P86" s="6"/>
      <c r="Q86" s="48">
        <v>64</v>
      </c>
      <c r="R86" s="6">
        <v>64</v>
      </c>
      <c r="S86" s="6">
        <v>64</v>
      </c>
      <c r="T86" s="168"/>
    </row>
    <row r="87" spans="1:20" s="141" customFormat="1">
      <c r="A87" s="22" t="s">
        <v>8236</v>
      </c>
      <c r="B87" s="22" t="s">
        <v>8237</v>
      </c>
      <c r="C87" s="23" t="s">
        <v>8238</v>
      </c>
      <c r="D87" s="22" t="s">
        <v>8239</v>
      </c>
      <c r="E87" s="24" t="s">
        <v>7887</v>
      </c>
      <c r="F87" s="24" t="s">
        <v>8240</v>
      </c>
      <c r="G87" s="24" t="s">
        <v>16</v>
      </c>
      <c r="H87" s="25">
        <v>42005</v>
      </c>
      <c r="I87" s="25">
        <v>43465</v>
      </c>
      <c r="J87" s="24" t="s">
        <v>32</v>
      </c>
      <c r="K87" s="26">
        <v>28</v>
      </c>
      <c r="L87" s="26">
        <v>28</v>
      </c>
      <c r="M87" s="27">
        <v>22</v>
      </c>
      <c r="N87" s="27">
        <v>22</v>
      </c>
      <c r="O87" s="27">
        <v>22</v>
      </c>
      <c r="P87" s="26">
        <v>22</v>
      </c>
      <c r="Q87" s="77">
        <v>22</v>
      </c>
      <c r="R87" s="26">
        <v>22</v>
      </c>
      <c r="S87" s="26"/>
      <c r="T87" s="168"/>
    </row>
    <row r="88" spans="1:20" s="141" customFormat="1">
      <c r="A88" s="1" t="s">
        <v>8241</v>
      </c>
      <c r="B88" s="1" t="s">
        <v>8242</v>
      </c>
      <c r="C88" s="2" t="s">
        <v>8243</v>
      </c>
      <c r="D88" s="1" t="s">
        <v>7928</v>
      </c>
      <c r="E88" s="3" t="s">
        <v>7887</v>
      </c>
      <c r="F88" s="3" t="s">
        <v>8244</v>
      </c>
      <c r="G88" s="3" t="s">
        <v>16</v>
      </c>
      <c r="H88" s="4">
        <v>41730</v>
      </c>
      <c r="I88" s="4">
        <v>43921</v>
      </c>
      <c r="J88" s="3" t="s">
        <v>32</v>
      </c>
      <c r="K88" s="5">
        <v>122</v>
      </c>
      <c r="L88" s="5">
        <v>122</v>
      </c>
      <c r="M88" s="7">
        <v>135</v>
      </c>
      <c r="N88" s="7">
        <v>135</v>
      </c>
      <c r="O88" s="7">
        <v>135</v>
      </c>
      <c r="P88" s="5">
        <v>135</v>
      </c>
      <c r="Q88" s="189" t="s">
        <v>197</v>
      </c>
      <c r="R88" s="6">
        <v>135</v>
      </c>
      <c r="S88" s="5">
        <v>135</v>
      </c>
      <c r="T88" s="386"/>
    </row>
    <row r="89" spans="1:20" s="141" customFormat="1">
      <c r="A89" s="8" t="s">
        <v>8245</v>
      </c>
      <c r="B89" s="8" t="s">
        <v>8246</v>
      </c>
      <c r="C89" s="9" t="s">
        <v>8247</v>
      </c>
      <c r="D89" s="8" t="s">
        <v>7975</v>
      </c>
      <c r="E89" s="10" t="s">
        <v>7887</v>
      </c>
      <c r="F89" s="10" t="s">
        <v>8248</v>
      </c>
      <c r="G89" s="10" t="s">
        <v>16</v>
      </c>
      <c r="H89" s="11">
        <v>41760</v>
      </c>
      <c r="I89" s="4">
        <v>43951</v>
      </c>
      <c r="J89" s="3" t="s">
        <v>32</v>
      </c>
      <c r="K89" s="6">
        <v>105</v>
      </c>
      <c r="L89" s="5">
        <v>105</v>
      </c>
      <c r="M89" s="7">
        <v>139</v>
      </c>
      <c r="N89" s="7">
        <v>139</v>
      </c>
      <c r="O89" s="7">
        <v>139</v>
      </c>
      <c r="P89" s="5">
        <v>139</v>
      </c>
      <c r="Q89" s="48">
        <v>139</v>
      </c>
      <c r="R89" s="5">
        <v>74</v>
      </c>
      <c r="S89" s="5">
        <v>74</v>
      </c>
      <c r="T89" s="168"/>
    </row>
    <row r="90" spans="1:20" s="141" customFormat="1">
      <c r="A90" s="1" t="s">
        <v>2146</v>
      </c>
      <c r="B90" s="1" t="s">
        <v>2147</v>
      </c>
      <c r="C90" s="2" t="s">
        <v>8249</v>
      </c>
      <c r="D90" s="1" t="s">
        <v>4050</v>
      </c>
      <c r="E90" s="3" t="s">
        <v>7887</v>
      </c>
      <c r="F90" s="3" t="s">
        <v>8250</v>
      </c>
      <c r="G90" s="3" t="s">
        <v>16</v>
      </c>
      <c r="H90" s="4">
        <v>41974</v>
      </c>
      <c r="I90" s="11">
        <v>44165</v>
      </c>
      <c r="J90" s="10" t="s">
        <v>32</v>
      </c>
      <c r="K90" s="5">
        <v>56</v>
      </c>
      <c r="L90" s="6">
        <v>56</v>
      </c>
      <c r="M90" s="7">
        <v>42</v>
      </c>
      <c r="N90" s="7">
        <v>42</v>
      </c>
      <c r="O90" s="7">
        <v>42</v>
      </c>
      <c r="P90" s="6">
        <v>42</v>
      </c>
      <c r="Q90" s="48">
        <v>42</v>
      </c>
      <c r="R90" s="5">
        <v>42</v>
      </c>
      <c r="S90" s="6">
        <v>22</v>
      </c>
      <c r="T90" s="168"/>
    </row>
    <row r="91" spans="1:20" s="141" customFormat="1">
      <c r="A91" s="1" t="s">
        <v>8251</v>
      </c>
      <c r="B91" s="1" t="s">
        <v>8252</v>
      </c>
      <c r="C91" s="2" t="s">
        <v>8253</v>
      </c>
      <c r="D91" s="1" t="s">
        <v>2017</v>
      </c>
      <c r="E91" s="3" t="s">
        <v>7887</v>
      </c>
      <c r="F91" s="3" t="s">
        <v>8254</v>
      </c>
      <c r="G91" s="3" t="s">
        <v>16</v>
      </c>
      <c r="H91" s="4">
        <v>41913</v>
      </c>
      <c r="I91" s="4">
        <v>44104</v>
      </c>
      <c r="J91" s="3" t="s">
        <v>32</v>
      </c>
      <c r="K91" s="5">
        <v>44</v>
      </c>
      <c r="L91" s="5">
        <v>44</v>
      </c>
      <c r="M91" s="7">
        <v>50</v>
      </c>
      <c r="N91" s="7">
        <v>50</v>
      </c>
      <c r="O91" s="7">
        <v>50</v>
      </c>
      <c r="P91" s="5">
        <v>50</v>
      </c>
      <c r="Q91" s="48">
        <v>50</v>
      </c>
      <c r="R91" s="5">
        <v>50</v>
      </c>
      <c r="S91" s="5">
        <v>42</v>
      </c>
      <c r="T91" s="168"/>
    </row>
    <row r="92" spans="1:20" s="141" customFormat="1">
      <c r="A92" s="22" t="s">
        <v>2874</v>
      </c>
      <c r="B92" s="22" t="s">
        <v>8255</v>
      </c>
      <c r="C92" s="23" t="s">
        <v>8256</v>
      </c>
      <c r="D92" s="22" t="s">
        <v>8257</v>
      </c>
      <c r="E92" s="24" t="s">
        <v>7887</v>
      </c>
      <c r="F92" s="24" t="s">
        <v>8258</v>
      </c>
      <c r="G92" s="24" t="s">
        <v>16</v>
      </c>
      <c r="H92" s="25">
        <v>41974</v>
      </c>
      <c r="I92" s="25">
        <v>42704</v>
      </c>
      <c r="J92" s="24" t="s">
        <v>59</v>
      </c>
      <c r="K92" s="26">
        <v>63</v>
      </c>
      <c r="L92" s="26">
        <v>63</v>
      </c>
      <c r="M92" s="169"/>
      <c r="N92" s="169"/>
      <c r="O92" s="169"/>
      <c r="P92" s="169"/>
      <c r="Q92" s="169"/>
      <c r="R92" s="318"/>
      <c r="S92" s="318"/>
      <c r="T92" s="168"/>
    </row>
    <row r="93" spans="1:20" s="203" customFormat="1">
      <c r="A93" s="64" t="s">
        <v>8259</v>
      </c>
      <c r="B93" s="64" t="s">
        <v>8260</v>
      </c>
      <c r="C93" s="65" t="s">
        <v>8261</v>
      </c>
      <c r="D93" s="64" t="s">
        <v>8262</v>
      </c>
      <c r="E93" s="66" t="s">
        <v>7887</v>
      </c>
      <c r="F93" s="66" t="s">
        <v>8263</v>
      </c>
      <c r="G93" s="66" t="s">
        <v>16</v>
      </c>
      <c r="H93" s="67">
        <v>41791</v>
      </c>
      <c r="I93" s="11">
        <v>43982</v>
      </c>
      <c r="J93" s="10" t="s">
        <v>32</v>
      </c>
      <c r="K93" s="68">
        <v>57</v>
      </c>
      <c r="L93" s="68">
        <v>57</v>
      </c>
      <c r="M93" s="125">
        <v>47</v>
      </c>
      <c r="N93" s="125">
        <v>47</v>
      </c>
      <c r="O93" s="125">
        <v>47</v>
      </c>
      <c r="P93" s="68">
        <v>47</v>
      </c>
      <c r="Q93" s="75">
        <v>47</v>
      </c>
      <c r="R93" s="75"/>
      <c r="S93" s="6">
        <v>57</v>
      </c>
      <c r="T93" s="170"/>
    </row>
    <row r="94" spans="1:20" s="141" customFormat="1">
      <c r="A94" s="64" t="s">
        <v>8264</v>
      </c>
      <c r="B94" s="64" t="s">
        <v>8265</v>
      </c>
      <c r="C94" s="65" t="s">
        <v>8266</v>
      </c>
      <c r="D94" s="64" t="s">
        <v>8267</v>
      </c>
      <c r="E94" s="66" t="s">
        <v>7887</v>
      </c>
      <c r="F94" s="66" t="s">
        <v>8268</v>
      </c>
      <c r="G94" s="66" t="s">
        <v>16</v>
      </c>
      <c r="H94" s="67">
        <v>41821</v>
      </c>
      <c r="I94" s="11">
        <v>44012</v>
      </c>
      <c r="J94" s="10" t="s">
        <v>32</v>
      </c>
      <c r="K94" s="68">
        <v>204</v>
      </c>
      <c r="L94" s="169"/>
      <c r="M94" s="7">
        <v>201</v>
      </c>
      <c r="N94" s="7">
        <v>201</v>
      </c>
      <c r="O94" s="7">
        <v>201</v>
      </c>
      <c r="P94" s="5">
        <v>201</v>
      </c>
      <c r="Q94" s="48">
        <v>201</v>
      </c>
      <c r="R94" s="3" t="s">
        <v>197</v>
      </c>
      <c r="S94" s="6">
        <v>183</v>
      </c>
      <c r="T94" s="168"/>
    </row>
    <row r="95" spans="1:20" s="141" customFormat="1">
      <c r="A95" s="1" t="s">
        <v>8269</v>
      </c>
      <c r="B95" s="1" t="s">
        <v>8270</v>
      </c>
      <c r="C95" s="2" t="s">
        <v>8271</v>
      </c>
      <c r="D95" s="1" t="s">
        <v>8272</v>
      </c>
      <c r="E95" s="3" t="s">
        <v>7887</v>
      </c>
      <c r="F95" s="3" t="s">
        <v>8273</v>
      </c>
      <c r="G95" s="3" t="s">
        <v>16</v>
      </c>
      <c r="H95" s="4">
        <v>41944</v>
      </c>
      <c r="I95" s="4">
        <v>44135</v>
      </c>
      <c r="J95" s="3" t="s">
        <v>32</v>
      </c>
      <c r="K95" s="5">
        <v>202</v>
      </c>
      <c r="L95" s="5">
        <v>202</v>
      </c>
      <c r="M95" s="130" t="s">
        <v>197</v>
      </c>
      <c r="N95" s="130" t="s">
        <v>197</v>
      </c>
      <c r="O95" s="7">
        <v>114</v>
      </c>
      <c r="P95" s="6">
        <v>114</v>
      </c>
      <c r="Q95" s="48">
        <v>114</v>
      </c>
      <c r="R95" s="5">
        <v>114</v>
      </c>
      <c r="S95" s="5">
        <v>48</v>
      </c>
      <c r="T95" s="168"/>
    </row>
    <row r="96" spans="1:20" s="141" customFormat="1">
      <c r="A96" s="1" t="s">
        <v>8274</v>
      </c>
      <c r="B96" s="1" t="s">
        <v>8275</v>
      </c>
      <c r="C96" s="2" t="s">
        <v>8276</v>
      </c>
      <c r="D96" s="1" t="s">
        <v>8277</v>
      </c>
      <c r="E96" s="3" t="s">
        <v>7887</v>
      </c>
      <c r="F96" s="3" t="s">
        <v>8278</v>
      </c>
      <c r="G96" s="3" t="s">
        <v>16</v>
      </c>
      <c r="H96" s="4">
        <v>41791</v>
      </c>
      <c r="I96" s="4">
        <v>43982</v>
      </c>
      <c r="J96" s="3" t="s">
        <v>32</v>
      </c>
      <c r="K96" s="5">
        <v>74</v>
      </c>
      <c r="L96" s="10" t="s">
        <v>235</v>
      </c>
      <c r="M96" s="7">
        <v>69</v>
      </c>
      <c r="N96" s="7">
        <v>69</v>
      </c>
      <c r="O96" s="7">
        <v>69</v>
      </c>
      <c r="P96" s="5">
        <v>69</v>
      </c>
      <c r="Q96" s="48">
        <v>69</v>
      </c>
      <c r="R96" s="3" t="s">
        <v>197</v>
      </c>
      <c r="S96" s="5">
        <v>74</v>
      </c>
      <c r="T96" s="168"/>
    </row>
    <row r="97" spans="1:20" s="141" customFormat="1">
      <c r="A97" s="1" t="s">
        <v>8279</v>
      </c>
      <c r="B97" s="1" t="s">
        <v>8280</v>
      </c>
      <c r="C97" s="2" t="s">
        <v>8281</v>
      </c>
      <c r="D97" s="1" t="s">
        <v>8282</v>
      </c>
      <c r="E97" s="3" t="s">
        <v>7887</v>
      </c>
      <c r="F97" s="3" t="s">
        <v>8283</v>
      </c>
      <c r="G97" s="3" t="s">
        <v>16</v>
      </c>
      <c r="H97" s="4">
        <v>42005</v>
      </c>
      <c r="I97" s="4">
        <v>44196</v>
      </c>
      <c r="J97" s="3" t="s">
        <v>32</v>
      </c>
      <c r="K97" s="5">
        <v>89</v>
      </c>
      <c r="L97" s="6">
        <v>89</v>
      </c>
      <c r="M97" s="130" t="s">
        <v>197</v>
      </c>
      <c r="N97" s="7">
        <v>68</v>
      </c>
      <c r="O97" s="7">
        <v>68</v>
      </c>
      <c r="P97" s="5">
        <v>68</v>
      </c>
      <c r="Q97" s="48">
        <v>68</v>
      </c>
      <c r="R97" s="5">
        <v>68</v>
      </c>
      <c r="S97" s="5">
        <v>60</v>
      </c>
      <c r="T97" s="168"/>
    </row>
    <row r="98" spans="1:20" s="141" customFormat="1">
      <c r="A98" s="1" t="s">
        <v>2573</v>
      </c>
      <c r="B98" s="1" t="s">
        <v>8284</v>
      </c>
      <c r="C98" s="2" t="s">
        <v>8285</v>
      </c>
      <c r="D98" s="1" t="s">
        <v>8286</v>
      </c>
      <c r="E98" s="3" t="s">
        <v>7887</v>
      </c>
      <c r="F98" s="3" t="s">
        <v>8287</v>
      </c>
      <c r="G98" s="3" t="s">
        <v>16</v>
      </c>
      <c r="H98" s="4">
        <v>41821</v>
      </c>
      <c r="I98" s="11">
        <v>44012</v>
      </c>
      <c r="J98" s="10" t="s">
        <v>32</v>
      </c>
      <c r="K98" s="5">
        <v>81</v>
      </c>
      <c r="L98" s="5">
        <v>81</v>
      </c>
      <c r="M98" s="7">
        <v>88</v>
      </c>
      <c r="N98" s="7">
        <v>88</v>
      </c>
      <c r="O98" s="7">
        <v>88</v>
      </c>
      <c r="P98" s="5">
        <v>88</v>
      </c>
      <c r="Q98" s="48">
        <v>88</v>
      </c>
      <c r="R98" s="3" t="s">
        <v>197</v>
      </c>
      <c r="S98" s="6">
        <v>71</v>
      </c>
      <c r="T98" s="168"/>
    </row>
    <row r="99" spans="1:20" s="141" customFormat="1">
      <c r="A99" s="1" t="s">
        <v>8288</v>
      </c>
      <c r="B99" s="1" t="s">
        <v>8289</v>
      </c>
      <c r="C99" s="2" t="s">
        <v>8290</v>
      </c>
      <c r="D99" s="1" t="s">
        <v>8291</v>
      </c>
      <c r="E99" s="3" t="s">
        <v>7887</v>
      </c>
      <c r="F99" s="3" t="s">
        <v>8292</v>
      </c>
      <c r="G99" s="3" t="s">
        <v>16</v>
      </c>
      <c r="H99" s="4">
        <v>41699</v>
      </c>
      <c r="I99" s="4">
        <v>43890</v>
      </c>
      <c r="J99" s="3" t="s">
        <v>32</v>
      </c>
      <c r="K99" s="5">
        <v>82</v>
      </c>
      <c r="L99" s="5">
        <v>82</v>
      </c>
      <c r="M99" s="7">
        <v>82</v>
      </c>
      <c r="N99" s="7">
        <v>82</v>
      </c>
      <c r="O99" s="7">
        <v>82</v>
      </c>
      <c r="P99" s="6">
        <v>82</v>
      </c>
      <c r="Q99" s="189" t="s">
        <v>197</v>
      </c>
      <c r="R99" s="5">
        <v>34</v>
      </c>
      <c r="S99" s="5">
        <v>34</v>
      </c>
      <c r="T99" s="386"/>
    </row>
    <row r="100" spans="1:20" s="141" customFormat="1">
      <c r="A100" s="1" t="s">
        <v>8293</v>
      </c>
      <c r="B100" s="1" t="s">
        <v>8294</v>
      </c>
      <c r="C100" s="2" t="s">
        <v>8295</v>
      </c>
      <c r="D100" s="1" t="s">
        <v>8296</v>
      </c>
      <c r="E100" s="3" t="s">
        <v>7887</v>
      </c>
      <c r="F100" s="3" t="s">
        <v>8297</v>
      </c>
      <c r="G100" s="3" t="s">
        <v>16</v>
      </c>
      <c r="H100" s="4">
        <v>41883</v>
      </c>
      <c r="I100" s="4">
        <v>44074</v>
      </c>
      <c r="J100" s="3" t="s">
        <v>32</v>
      </c>
      <c r="K100" s="5">
        <v>150</v>
      </c>
      <c r="L100" s="5">
        <v>150</v>
      </c>
      <c r="M100" s="7">
        <v>150</v>
      </c>
      <c r="N100" s="7">
        <v>150</v>
      </c>
      <c r="O100" s="7">
        <v>150</v>
      </c>
      <c r="P100" s="6">
        <v>150</v>
      </c>
      <c r="Q100" s="48">
        <v>150</v>
      </c>
      <c r="R100" s="6">
        <v>150</v>
      </c>
      <c r="S100" s="5">
        <v>60</v>
      </c>
      <c r="T100" s="168"/>
    </row>
    <row r="101" spans="1:20" s="203" customFormat="1">
      <c r="A101" s="64" t="s">
        <v>8298</v>
      </c>
      <c r="B101" s="64" t="s">
        <v>8299</v>
      </c>
      <c r="C101" s="65" t="s">
        <v>8300</v>
      </c>
      <c r="D101" s="64" t="s">
        <v>4009</v>
      </c>
      <c r="E101" s="66" t="s">
        <v>7887</v>
      </c>
      <c r="F101" s="66" t="s">
        <v>8057</v>
      </c>
      <c r="G101" s="66" t="s">
        <v>16</v>
      </c>
      <c r="H101" s="67">
        <v>41821</v>
      </c>
      <c r="I101" s="11">
        <v>44012</v>
      </c>
      <c r="J101" s="10" t="s">
        <v>32</v>
      </c>
      <c r="K101" s="68">
        <v>34</v>
      </c>
      <c r="L101" s="68">
        <v>34</v>
      </c>
      <c r="M101" s="125"/>
      <c r="N101" s="125">
        <v>37</v>
      </c>
      <c r="O101" s="125">
        <v>37</v>
      </c>
      <c r="P101" s="68">
        <v>37</v>
      </c>
      <c r="Q101" s="75">
        <v>37</v>
      </c>
      <c r="R101" s="75"/>
      <c r="S101" s="6">
        <v>46</v>
      </c>
      <c r="T101" s="170"/>
    </row>
    <row r="102" spans="1:20" s="141" customFormat="1">
      <c r="A102" s="1" t="s">
        <v>8301</v>
      </c>
      <c r="B102" s="1" t="s">
        <v>8302</v>
      </c>
      <c r="C102" s="2" t="s">
        <v>8303</v>
      </c>
      <c r="D102" s="1" t="s">
        <v>3684</v>
      </c>
      <c r="E102" s="3" t="s">
        <v>7887</v>
      </c>
      <c r="F102" s="3" t="s">
        <v>8304</v>
      </c>
      <c r="G102" s="3" t="s">
        <v>16</v>
      </c>
      <c r="H102" s="4">
        <v>41974</v>
      </c>
      <c r="I102" s="4">
        <v>44165</v>
      </c>
      <c r="J102" s="3" t="s">
        <v>32</v>
      </c>
      <c r="K102" s="5">
        <v>13</v>
      </c>
      <c r="L102" s="6">
        <v>13</v>
      </c>
      <c r="M102" s="7">
        <v>12</v>
      </c>
      <c r="N102" s="125">
        <v>12</v>
      </c>
      <c r="O102" s="7">
        <v>12</v>
      </c>
      <c r="P102" s="5">
        <v>12</v>
      </c>
      <c r="Q102" s="48">
        <v>12</v>
      </c>
      <c r="R102" s="48">
        <v>12</v>
      </c>
      <c r="S102" s="5">
        <v>15</v>
      </c>
      <c r="T102" s="168"/>
    </row>
    <row r="103" spans="1:20" s="141" customFormat="1">
      <c r="A103" s="22" t="s">
        <v>8305</v>
      </c>
      <c r="B103" s="22" t="s">
        <v>8306</v>
      </c>
      <c r="C103" s="23" t="s">
        <v>8307</v>
      </c>
      <c r="D103" s="22" t="s">
        <v>8308</v>
      </c>
      <c r="E103" s="24" t="s">
        <v>7887</v>
      </c>
      <c r="F103" s="24" t="s">
        <v>8309</v>
      </c>
      <c r="G103" s="24" t="s">
        <v>16</v>
      </c>
      <c r="H103" s="25">
        <v>41821</v>
      </c>
      <c r="I103" s="25">
        <v>42551</v>
      </c>
      <c r="J103" s="24" t="s">
        <v>17</v>
      </c>
      <c r="K103" s="26">
        <v>228</v>
      </c>
      <c r="L103" s="26">
        <v>228</v>
      </c>
      <c r="M103" s="169"/>
      <c r="N103" s="169"/>
      <c r="O103" s="169"/>
      <c r="P103" s="169"/>
      <c r="Q103" s="169"/>
      <c r="R103" s="318"/>
      <c r="S103" s="318"/>
      <c r="T103" s="168"/>
    </row>
    <row r="104" spans="1:20" s="203" customFormat="1">
      <c r="A104" s="64" t="s">
        <v>8310</v>
      </c>
      <c r="B104" s="64" t="s">
        <v>8311</v>
      </c>
      <c r="C104" s="65" t="s">
        <v>8312</v>
      </c>
      <c r="D104" s="64" t="s">
        <v>8313</v>
      </c>
      <c r="E104" s="66" t="s">
        <v>7887</v>
      </c>
      <c r="F104" s="66" t="s">
        <v>8314</v>
      </c>
      <c r="G104" s="66" t="s">
        <v>16</v>
      </c>
      <c r="H104" s="67">
        <v>41760</v>
      </c>
      <c r="I104" s="67">
        <v>43951</v>
      </c>
      <c r="J104" s="66" t="s">
        <v>302</v>
      </c>
      <c r="K104" s="68">
        <v>53</v>
      </c>
      <c r="L104" s="68">
        <v>53</v>
      </c>
      <c r="M104" s="125">
        <v>14</v>
      </c>
      <c r="N104" s="125">
        <v>14</v>
      </c>
      <c r="O104" s="125">
        <v>14</v>
      </c>
      <c r="P104" s="68">
        <v>14</v>
      </c>
      <c r="Q104" s="68"/>
      <c r="R104" s="68"/>
      <c r="S104" s="68"/>
      <c r="T104" s="170"/>
    </row>
    <row r="105" spans="1:20" s="141" customFormat="1">
      <c r="A105" s="1" t="s">
        <v>8315</v>
      </c>
      <c r="B105" s="1" t="s">
        <v>8316</v>
      </c>
      <c r="C105" s="2" t="s">
        <v>8317</v>
      </c>
      <c r="D105" s="1" t="s">
        <v>8318</v>
      </c>
      <c r="E105" s="3" t="s">
        <v>7887</v>
      </c>
      <c r="F105" s="3" t="s">
        <v>8319</v>
      </c>
      <c r="G105" s="3" t="s">
        <v>16</v>
      </c>
      <c r="H105" s="4">
        <v>41913</v>
      </c>
      <c r="I105" s="67">
        <v>44104</v>
      </c>
      <c r="J105" s="66" t="s">
        <v>32</v>
      </c>
      <c r="K105" s="5">
        <v>35</v>
      </c>
      <c r="L105" s="6">
        <v>35</v>
      </c>
      <c r="M105" s="7">
        <v>31</v>
      </c>
      <c r="N105" s="7">
        <v>31</v>
      </c>
      <c r="O105" s="7">
        <v>31</v>
      </c>
      <c r="P105" s="5">
        <v>31</v>
      </c>
      <c r="Q105" s="48">
        <v>31</v>
      </c>
      <c r="R105" s="5">
        <v>31</v>
      </c>
      <c r="S105" s="5"/>
      <c r="T105" s="168"/>
    </row>
    <row r="106" spans="1:20" s="141" customFormat="1">
      <c r="A106" s="8" t="s">
        <v>8320</v>
      </c>
      <c r="B106" s="8" t="s">
        <v>8321</v>
      </c>
      <c r="C106" s="9" t="s">
        <v>8322</v>
      </c>
      <c r="D106" s="8" t="s">
        <v>8169</v>
      </c>
      <c r="E106" s="10" t="s">
        <v>7887</v>
      </c>
      <c r="F106" s="10" t="s">
        <v>8323</v>
      </c>
      <c r="G106" s="10" t="s">
        <v>16</v>
      </c>
      <c r="H106" s="11">
        <v>41671</v>
      </c>
      <c r="I106" s="67">
        <v>43861</v>
      </c>
      <c r="J106" s="66" t="s">
        <v>32</v>
      </c>
      <c r="K106" s="6">
        <v>76</v>
      </c>
      <c r="L106" s="5">
        <v>76</v>
      </c>
      <c r="M106" s="7">
        <v>91</v>
      </c>
      <c r="N106" s="7">
        <v>91</v>
      </c>
      <c r="O106" s="7">
        <v>91</v>
      </c>
      <c r="P106" s="6">
        <v>91</v>
      </c>
      <c r="Q106" s="48">
        <v>43</v>
      </c>
      <c r="R106" s="5">
        <v>43</v>
      </c>
      <c r="S106" s="5"/>
      <c r="T106" s="168"/>
    </row>
    <row r="107" spans="1:20" s="141" customFormat="1">
      <c r="A107" s="218" t="s">
        <v>8324</v>
      </c>
      <c r="B107" s="218" t="s">
        <v>8325</v>
      </c>
      <c r="C107" s="219" t="s">
        <v>8326</v>
      </c>
      <c r="D107" s="218" t="s">
        <v>8327</v>
      </c>
      <c r="E107" s="220" t="s">
        <v>7887</v>
      </c>
      <c r="F107" s="220" t="s">
        <v>8328</v>
      </c>
      <c r="G107" s="220" t="s">
        <v>16</v>
      </c>
      <c r="H107" s="221">
        <v>41791</v>
      </c>
      <c r="I107" s="221">
        <v>42521</v>
      </c>
      <c r="J107" s="220" t="s">
        <v>302</v>
      </c>
      <c r="K107" s="220" t="s">
        <v>197</v>
      </c>
      <c r="L107" s="220" t="s">
        <v>235</v>
      </c>
      <c r="M107" s="230"/>
      <c r="N107" s="230"/>
      <c r="O107" s="230"/>
      <c r="P107" s="230"/>
      <c r="Q107" s="230"/>
      <c r="R107" s="385"/>
      <c r="S107" s="385"/>
      <c r="T107" s="168"/>
    </row>
    <row r="108" spans="1:20" s="141" customFormat="1">
      <c r="A108" s="1" t="s">
        <v>8329</v>
      </c>
      <c r="B108" s="1" t="s">
        <v>8330</v>
      </c>
      <c r="C108" s="2" t="s">
        <v>8331</v>
      </c>
      <c r="D108" s="1" t="s">
        <v>8332</v>
      </c>
      <c r="E108" s="3" t="s">
        <v>7887</v>
      </c>
      <c r="F108" s="3" t="s">
        <v>8333</v>
      </c>
      <c r="G108" s="3" t="s">
        <v>16</v>
      </c>
      <c r="H108" s="4">
        <v>41883</v>
      </c>
      <c r="I108" s="11">
        <v>44074</v>
      </c>
      <c r="J108" s="10" t="s">
        <v>32</v>
      </c>
      <c r="K108" s="5">
        <v>74</v>
      </c>
      <c r="L108" s="6">
        <v>74</v>
      </c>
      <c r="M108" s="7">
        <v>48</v>
      </c>
      <c r="N108" s="7">
        <v>48</v>
      </c>
      <c r="O108" s="7">
        <v>48</v>
      </c>
      <c r="P108" s="5">
        <v>48</v>
      </c>
      <c r="Q108" s="48">
        <v>48</v>
      </c>
      <c r="R108" s="48"/>
      <c r="S108" s="48">
        <v>26</v>
      </c>
      <c r="T108" s="168"/>
    </row>
    <row r="109" spans="1:20" s="141" customFormat="1">
      <c r="A109" s="22" t="s">
        <v>8334</v>
      </c>
      <c r="B109" s="22" t="s">
        <v>8335</v>
      </c>
      <c r="C109" s="23" t="s">
        <v>8336</v>
      </c>
      <c r="D109" s="22" t="s">
        <v>8337</v>
      </c>
      <c r="E109" s="24" t="s">
        <v>7887</v>
      </c>
      <c r="F109" s="24" t="s">
        <v>8338</v>
      </c>
      <c r="G109" s="24" t="s">
        <v>16</v>
      </c>
      <c r="H109" s="25">
        <v>41821</v>
      </c>
      <c r="I109" s="317">
        <v>43281</v>
      </c>
      <c r="J109" s="198" t="s">
        <v>302</v>
      </c>
      <c r="K109" s="24" t="s">
        <v>197</v>
      </c>
      <c r="L109" s="24" t="s">
        <v>235</v>
      </c>
      <c r="M109" s="169"/>
      <c r="N109" s="135" t="s">
        <v>197</v>
      </c>
      <c r="O109" s="135" t="s">
        <v>197</v>
      </c>
      <c r="P109" s="24" t="s">
        <v>197</v>
      </c>
      <c r="Q109" s="198" t="s">
        <v>197</v>
      </c>
      <c r="R109" s="198"/>
      <c r="S109" s="198"/>
      <c r="T109" s="168"/>
    </row>
    <row r="110" spans="1:20" s="141" customFormat="1">
      <c r="A110" s="8" t="s">
        <v>8339</v>
      </c>
      <c r="B110" s="8" t="s">
        <v>8340</v>
      </c>
      <c r="C110" s="9" t="s">
        <v>8341</v>
      </c>
      <c r="D110" s="8" t="s">
        <v>8342</v>
      </c>
      <c r="E110" s="10" t="s">
        <v>7887</v>
      </c>
      <c r="F110" s="10" t="s">
        <v>8343</v>
      </c>
      <c r="G110" s="10" t="s">
        <v>16</v>
      </c>
      <c r="H110" s="11">
        <v>41699</v>
      </c>
      <c r="I110" s="4">
        <v>43890</v>
      </c>
      <c r="J110" s="3" t="s">
        <v>32</v>
      </c>
      <c r="K110" s="6">
        <v>95</v>
      </c>
      <c r="L110" s="5">
        <v>95</v>
      </c>
      <c r="M110" s="7">
        <v>83</v>
      </c>
      <c r="N110" s="7">
        <v>83</v>
      </c>
      <c r="O110" s="7">
        <v>83</v>
      </c>
      <c r="P110" s="5">
        <v>83</v>
      </c>
      <c r="Q110" s="189" t="s">
        <v>197</v>
      </c>
      <c r="R110" s="189">
        <v>75</v>
      </c>
      <c r="S110" s="5">
        <v>75</v>
      </c>
      <c r="T110" s="386"/>
    </row>
    <row r="111" spans="1:20" s="141" customFormat="1">
      <c r="A111" s="1" t="s">
        <v>8344</v>
      </c>
      <c r="B111" s="1" t="s">
        <v>8345</v>
      </c>
      <c r="C111" s="2" t="s">
        <v>8346</v>
      </c>
      <c r="D111" s="1" t="s">
        <v>3090</v>
      </c>
      <c r="E111" s="3" t="s">
        <v>7887</v>
      </c>
      <c r="F111" s="3" t="s">
        <v>8347</v>
      </c>
      <c r="G111" s="3" t="s">
        <v>16</v>
      </c>
      <c r="H111" s="4">
        <v>41852</v>
      </c>
      <c r="I111" s="11">
        <v>44043</v>
      </c>
      <c r="J111" s="10" t="s">
        <v>32</v>
      </c>
      <c r="K111" s="5">
        <v>200</v>
      </c>
      <c r="L111" s="6">
        <v>200</v>
      </c>
      <c r="M111" s="7">
        <v>170</v>
      </c>
      <c r="N111" s="7">
        <v>170</v>
      </c>
      <c r="O111" s="7">
        <v>170</v>
      </c>
      <c r="P111" s="6">
        <v>170</v>
      </c>
      <c r="Q111" s="48">
        <v>170</v>
      </c>
      <c r="R111" s="48">
        <v>170</v>
      </c>
      <c r="S111" s="6">
        <v>140</v>
      </c>
      <c r="T111" s="168"/>
    </row>
    <row r="112" spans="1:20" s="203" customFormat="1">
      <c r="A112" s="22" t="s">
        <v>8348</v>
      </c>
      <c r="B112" s="22" t="s">
        <v>8349</v>
      </c>
      <c r="C112" s="23" t="s">
        <v>8350</v>
      </c>
      <c r="D112" s="22" t="s">
        <v>8112</v>
      </c>
      <c r="E112" s="24" t="s">
        <v>7887</v>
      </c>
      <c r="F112" s="24" t="s">
        <v>8351</v>
      </c>
      <c r="G112" s="24" t="s">
        <v>16</v>
      </c>
      <c r="H112" s="25">
        <v>41699</v>
      </c>
      <c r="I112" s="317">
        <v>43890</v>
      </c>
      <c r="J112" s="198" t="s">
        <v>32</v>
      </c>
      <c r="K112" s="26">
        <v>110</v>
      </c>
      <c r="L112" s="26">
        <v>110</v>
      </c>
      <c r="M112" s="27">
        <v>114</v>
      </c>
      <c r="N112" s="27">
        <v>114</v>
      </c>
      <c r="O112" s="27">
        <v>114</v>
      </c>
      <c r="P112" s="26">
        <v>114</v>
      </c>
      <c r="Q112" s="77">
        <v>100</v>
      </c>
      <c r="R112" s="77">
        <v>100</v>
      </c>
      <c r="S112" s="77"/>
      <c r="T112" s="170"/>
    </row>
    <row r="113" spans="1:20" s="141" customFormat="1">
      <c r="A113" s="8" t="s">
        <v>8352</v>
      </c>
      <c r="B113" s="8" t="s">
        <v>8353</v>
      </c>
      <c r="C113" s="9" t="s">
        <v>8354</v>
      </c>
      <c r="D113" s="8" t="s">
        <v>7975</v>
      </c>
      <c r="E113" s="10" t="s">
        <v>7887</v>
      </c>
      <c r="F113" s="10" t="s">
        <v>8355</v>
      </c>
      <c r="G113" s="10" t="s">
        <v>16</v>
      </c>
      <c r="H113" s="11">
        <v>41883</v>
      </c>
      <c r="I113" s="4">
        <v>44074</v>
      </c>
      <c r="J113" s="3" t="s">
        <v>32</v>
      </c>
      <c r="K113" s="6">
        <v>87</v>
      </c>
      <c r="L113" s="6">
        <v>87</v>
      </c>
      <c r="M113" s="7">
        <v>76</v>
      </c>
      <c r="N113" s="7">
        <v>76</v>
      </c>
      <c r="O113" s="7">
        <v>76</v>
      </c>
      <c r="P113" s="5">
        <v>76</v>
      </c>
      <c r="Q113" s="48">
        <v>76</v>
      </c>
      <c r="R113" s="68">
        <v>76</v>
      </c>
      <c r="S113" s="5">
        <v>73</v>
      </c>
      <c r="T113" s="168"/>
    </row>
    <row r="114" spans="1:20" s="141" customFormat="1">
      <c r="A114" s="8" t="s">
        <v>8356</v>
      </c>
      <c r="B114" s="8" t="s">
        <v>8357</v>
      </c>
      <c r="C114" s="9" t="s">
        <v>8358</v>
      </c>
      <c r="D114" s="8" t="s">
        <v>7975</v>
      </c>
      <c r="E114" s="10" t="s">
        <v>7887</v>
      </c>
      <c r="F114" s="10" t="s">
        <v>8209</v>
      </c>
      <c r="G114" s="10" t="s">
        <v>16</v>
      </c>
      <c r="H114" s="11">
        <v>41913</v>
      </c>
      <c r="I114" s="11">
        <v>44104</v>
      </c>
      <c r="J114" s="10" t="s">
        <v>32</v>
      </c>
      <c r="K114" s="6">
        <v>98</v>
      </c>
      <c r="L114" s="5">
        <v>98</v>
      </c>
      <c r="M114" s="7">
        <v>100</v>
      </c>
      <c r="N114" s="7">
        <v>100</v>
      </c>
      <c r="O114" s="7">
        <v>100</v>
      </c>
      <c r="P114" s="6">
        <v>100</v>
      </c>
      <c r="Q114" s="48">
        <v>100</v>
      </c>
      <c r="R114" s="5">
        <v>100</v>
      </c>
      <c r="S114" s="6">
        <v>75</v>
      </c>
      <c r="T114" s="168"/>
    </row>
    <row r="115" spans="1:20" s="141" customFormat="1">
      <c r="A115" s="1" t="s">
        <v>8359</v>
      </c>
      <c r="B115" s="1" t="s">
        <v>8360</v>
      </c>
      <c r="C115" s="2" t="s">
        <v>8361</v>
      </c>
      <c r="D115" s="1" t="s">
        <v>8362</v>
      </c>
      <c r="E115" s="3" t="s">
        <v>7887</v>
      </c>
      <c r="F115" s="3" t="s">
        <v>8363</v>
      </c>
      <c r="G115" s="3" t="s">
        <v>16</v>
      </c>
      <c r="H115" s="4">
        <v>41671</v>
      </c>
      <c r="I115" s="11">
        <v>43861</v>
      </c>
      <c r="J115" s="10" t="s">
        <v>32</v>
      </c>
      <c r="K115" s="5">
        <v>358</v>
      </c>
      <c r="L115" s="5">
        <v>358</v>
      </c>
      <c r="M115" s="7">
        <v>338</v>
      </c>
      <c r="N115" s="7">
        <v>338</v>
      </c>
      <c r="O115" s="7">
        <v>338</v>
      </c>
      <c r="P115" s="5">
        <v>338</v>
      </c>
      <c r="Q115" s="48">
        <v>265</v>
      </c>
      <c r="R115" s="6">
        <v>265</v>
      </c>
      <c r="S115" s="6">
        <v>265</v>
      </c>
      <c r="T115" s="168"/>
    </row>
    <row r="116" spans="1:20" s="141" customFormat="1">
      <c r="A116" s="22" t="s">
        <v>8364</v>
      </c>
      <c r="B116" s="22" t="s">
        <v>8365</v>
      </c>
      <c r="C116" s="23" t="s">
        <v>8366</v>
      </c>
      <c r="D116" s="22" t="s">
        <v>8367</v>
      </c>
      <c r="E116" s="24" t="s">
        <v>7887</v>
      </c>
      <c r="F116" s="24" t="s">
        <v>8368</v>
      </c>
      <c r="G116" s="24" t="s">
        <v>16</v>
      </c>
      <c r="H116" s="25">
        <v>41671</v>
      </c>
      <c r="I116" s="25">
        <v>43131</v>
      </c>
      <c r="J116" s="24" t="s">
        <v>32</v>
      </c>
      <c r="K116" s="26">
        <v>106</v>
      </c>
      <c r="L116" s="26">
        <v>106</v>
      </c>
      <c r="M116" s="27">
        <v>106</v>
      </c>
      <c r="N116" s="27">
        <v>106</v>
      </c>
      <c r="O116" s="27">
        <v>106</v>
      </c>
      <c r="P116" s="26">
        <v>106</v>
      </c>
      <c r="Q116" s="26"/>
      <c r="R116" s="26"/>
      <c r="S116" s="26"/>
      <c r="T116" s="168"/>
    </row>
    <row r="117" spans="1:20" s="141" customFormat="1">
      <c r="A117" s="8" t="s">
        <v>8369</v>
      </c>
      <c r="B117" s="8" t="s">
        <v>8370</v>
      </c>
      <c r="C117" s="9" t="s">
        <v>8371</v>
      </c>
      <c r="D117" s="8" t="s">
        <v>5563</v>
      </c>
      <c r="E117" s="10" t="s">
        <v>7887</v>
      </c>
      <c r="F117" s="10" t="s">
        <v>8372</v>
      </c>
      <c r="G117" s="10" t="s">
        <v>16</v>
      </c>
      <c r="H117" s="11">
        <v>41913</v>
      </c>
      <c r="I117" s="11">
        <v>44104</v>
      </c>
      <c r="J117" s="10" t="s">
        <v>32</v>
      </c>
      <c r="K117" s="6">
        <v>67</v>
      </c>
      <c r="L117" s="6">
        <v>67</v>
      </c>
      <c r="M117" s="7">
        <v>50</v>
      </c>
      <c r="N117" s="7">
        <v>50</v>
      </c>
      <c r="O117" s="7">
        <v>50</v>
      </c>
      <c r="P117" s="5">
        <v>50</v>
      </c>
      <c r="Q117" s="48">
        <v>50</v>
      </c>
      <c r="R117" s="6">
        <v>50</v>
      </c>
      <c r="S117" s="6">
        <v>41</v>
      </c>
      <c r="T117" s="168"/>
    </row>
    <row r="118" spans="1:20" s="141" customFormat="1">
      <c r="A118" s="8" t="s">
        <v>8373</v>
      </c>
      <c r="B118" s="8" t="s">
        <v>8374</v>
      </c>
      <c r="C118" s="9" t="s">
        <v>8375</v>
      </c>
      <c r="D118" s="8" t="s">
        <v>8376</v>
      </c>
      <c r="E118" s="10" t="s">
        <v>7887</v>
      </c>
      <c r="F118" s="10" t="s">
        <v>8377</v>
      </c>
      <c r="G118" s="10" t="s">
        <v>16</v>
      </c>
      <c r="H118" s="11">
        <v>41760</v>
      </c>
      <c r="I118" s="4">
        <v>43951</v>
      </c>
      <c r="J118" s="3" t="s">
        <v>32</v>
      </c>
      <c r="K118" s="6">
        <v>135</v>
      </c>
      <c r="L118" s="5">
        <v>135</v>
      </c>
      <c r="M118" s="7">
        <v>135</v>
      </c>
      <c r="N118" s="7">
        <v>135</v>
      </c>
      <c r="O118" s="7">
        <v>135</v>
      </c>
      <c r="P118" s="6">
        <v>135</v>
      </c>
      <c r="Q118" s="48">
        <v>135</v>
      </c>
      <c r="R118" s="5">
        <v>134</v>
      </c>
      <c r="S118" s="5">
        <v>134</v>
      </c>
      <c r="T118" s="168"/>
    </row>
    <row r="119" spans="1:20" s="141" customFormat="1">
      <c r="A119" s="22" t="s">
        <v>8378</v>
      </c>
      <c r="B119" s="22" t="s">
        <v>8379</v>
      </c>
      <c r="C119" s="23" t="s">
        <v>8380</v>
      </c>
      <c r="D119" s="22" t="s">
        <v>7975</v>
      </c>
      <c r="E119" s="24" t="s">
        <v>7887</v>
      </c>
      <c r="F119" s="24" t="s">
        <v>8381</v>
      </c>
      <c r="G119" s="24" t="s">
        <v>16</v>
      </c>
      <c r="H119" s="25">
        <v>41821</v>
      </c>
      <c r="I119" s="317">
        <v>43281</v>
      </c>
      <c r="J119" s="198" t="s">
        <v>32</v>
      </c>
      <c r="K119" s="26">
        <v>45</v>
      </c>
      <c r="L119" s="26">
        <v>45</v>
      </c>
      <c r="M119" s="27">
        <v>66</v>
      </c>
      <c r="N119" s="27">
        <v>66</v>
      </c>
      <c r="O119" s="27">
        <v>66</v>
      </c>
      <c r="P119" s="26">
        <v>66</v>
      </c>
      <c r="Q119" s="77">
        <v>66</v>
      </c>
      <c r="R119" s="77"/>
      <c r="S119" s="77"/>
      <c r="T119" s="168"/>
    </row>
    <row r="120" spans="1:20" s="141" customFormat="1">
      <c r="A120" s="22" t="s">
        <v>8382</v>
      </c>
      <c r="B120" s="22"/>
      <c r="C120" s="23"/>
      <c r="D120" s="22"/>
      <c r="E120" s="24"/>
      <c r="F120" s="24"/>
      <c r="G120" s="24"/>
      <c r="H120" s="25"/>
      <c r="I120" s="25"/>
      <c r="J120" s="24"/>
      <c r="K120" s="26"/>
      <c r="L120" s="26">
        <v>204</v>
      </c>
      <c r="M120" s="169"/>
      <c r="N120" s="169"/>
      <c r="O120" s="169"/>
      <c r="P120" s="169"/>
      <c r="Q120" s="169"/>
      <c r="R120" s="318"/>
      <c r="S120" s="318"/>
      <c r="T120" s="168"/>
    </row>
    <row r="121" spans="1:20" s="141" customFormat="1">
      <c r="A121" s="22" t="s">
        <v>8383</v>
      </c>
      <c r="B121" s="22" t="s">
        <v>8384</v>
      </c>
      <c r="C121" s="23" t="s">
        <v>8385</v>
      </c>
      <c r="D121" s="22" t="s">
        <v>8112</v>
      </c>
      <c r="E121" s="24" t="s">
        <v>7887</v>
      </c>
      <c r="F121" s="24" t="s">
        <v>8113</v>
      </c>
      <c r="G121" s="24" t="s">
        <v>16</v>
      </c>
      <c r="H121" s="25">
        <v>41760</v>
      </c>
      <c r="I121" s="25">
        <v>42490</v>
      </c>
      <c r="J121" s="24" t="s">
        <v>17</v>
      </c>
      <c r="K121" s="26">
        <v>167</v>
      </c>
      <c r="L121" s="26">
        <v>167</v>
      </c>
      <c r="M121" s="169"/>
      <c r="N121" s="169"/>
      <c r="O121" s="169"/>
      <c r="P121" s="169"/>
      <c r="Q121" s="169"/>
      <c r="R121" s="318"/>
      <c r="S121" s="318"/>
      <c r="T121" s="168"/>
    </row>
    <row r="122" spans="1:20" s="141" customFormat="1">
      <c r="A122" s="22" t="s">
        <v>8386</v>
      </c>
      <c r="B122" s="22" t="s">
        <v>8387</v>
      </c>
      <c r="C122" s="23" t="s">
        <v>7970</v>
      </c>
      <c r="D122" s="22" t="s">
        <v>1939</v>
      </c>
      <c r="E122" s="24" t="s">
        <v>7887</v>
      </c>
      <c r="F122" s="24" t="s">
        <v>7971</v>
      </c>
      <c r="G122" s="24" t="s">
        <v>16</v>
      </c>
      <c r="H122" s="25">
        <v>41730</v>
      </c>
      <c r="I122" s="25">
        <v>42460</v>
      </c>
      <c r="J122" s="24" t="s">
        <v>75</v>
      </c>
      <c r="K122" s="26">
        <v>0</v>
      </c>
      <c r="L122" s="26"/>
      <c r="M122" s="169"/>
      <c r="N122" s="169"/>
      <c r="O122" s="169"/>
      <c r="P122" s="169"/>
      <c r="Q122" s="169"/>
      <c r="R122" s="318"/>
      <c r="S122" s="318"/>
      <c r="T122" s="168"/>
    </row>
    <row r="123" spans="1:20" s="203" customFormat="1">
      <c r="A123" s="1" t="s">
        <v>11171</v>
      </c>
      <c r="B123" s="64"/>
      <c r="C123" s="65"/>
      <c r="D123" s="64"/>
      <c r="E123" s="66"/>
      <c r="F123" s="66"/>
      <c r="G123" s="66"/>
      <c r="H123" s="67"/>
      <c r="I123" s="4">
        <v>43951</v>
      </c>
      <c r="J123" s="3" t="s">
        <v>32</v>
      </c>
      <c r="K123" s="68"/>
      <c r="L123" s="68"/>
      <c r="M123" s="170"/>
      <c r="N123" s="170"/>
      <c r="O123" s="170"/>
      <c r="P123" s="170"/>
      <c r="Q123" s="170"/>
      <c r="R123" s="5">
        <v>98</v>
      </c>
      <c r="S123" s="5">
        <v>98</v>
      </c>
      <c r="T123" s="170"/>
    </row>
    <row r="124" spans="1:20" s="141" customFormat="1">
      <c r="A124" s="1" t="s">
        <v>8388</v>
      </c>
      <c r="B124" s="1" t="s">
        <v>8389</v>
      </c>
      <c r="C124" s="2" t="s">
        <v>8390</v>
      </c>
      <c r="D124" s="1" t="s">
        <v>8391</v>
      </c>
      <c r="E124" s="3" t="s">
        <v>7887</v>
      </c>
      <c r="F124" s="3" t="s">
        <v>8392</v>
      </c>
      <c r="G124" s="3" t="s">
        <v>16</v>
      </c>
      <c r="H124" s="4">
        <v>41791</v>
      </c>
      <c r="I124" s="4">
        <v>43982</v>
      </c>
      <c r="J124" s="3" t="s">
        <v>32</v>
      </c>
      <c r="K124" s="5">
        <v>93</v>
      </c>
      <c r="L124" s="5">
        <v>93</v>
      </c>
      <c r="M124" s="7">
        <v>76</v>
      </c>
      <c r="N124" s="7">
        <v>76</v>
      </c>
      <c r="O124" s="7">
        <v>76</v>
      </c>
      <c r="P124" s="5">
        <v>76</v>
      </c>
      <c r="Q124" s="48">
        <v>76</v>
      </c>
      <c r="R124" s="3" t="s">
        <v>197</v>
      </c>
      <c r="S124" s="5">
        <v>75</v>
      </c>
      <c r="T124" s="168"/>
    </row>
    <row r="125" spans="1:20" s="141" customFormat="1">
      <c r="A125" s="1" t="s">
        <v>8393</v>
      </c>
      <c r="B125" s="1" t="s">
        <v>8394</v>
      </c>
      <c r="C125" s="2" t="s">
        <v>8395</v>
      </c>
      <c r="D125" s="1" t="s">
        <v>8396</v>
      </c>
      <c r="E125" s="3" t="s">
        <v>7887</v>
      </c>
      <c r="F125" s="3" t="s">
        <v>8397</v>
      </c>
      <c r="G125" s="3" t="s">
        <v>16</v>
      </c>
      <c r="H125" s="4">
        <v>41944</v>
      </c>
      <c r="I125" s="11">
        <v>44135</v>
      </c>
      <c r="J125" s="10" t="s">
        <v>32</v>
      </c>
      <c r="K125" s="5">
        <v>174</v>
      </c>
      <c r="L125" s="5">
        <v>174</v>
      </c>
      <c r="M125" s="7">
        <v>160</v>
      </c>
      <c r="N125" s="7">
        <v>160</v>
      </c>
      <c r="O125" s="7">
        <v>160</v>
      </c>
      <c r="P125" s="6">
        <v>160</v>
      </c>
      <c r="Q125" s="48">
        <v>160</v>
      </c>
      <c r="R125" s="6">
        <v>160</v>
      </c>
      <c r="S125" s="6">
        <v>130</v>
      </c>
      <c r="T125" s="168"/>
    </row>
    <row r="126" spans="1:20" s="141" customFormat="1">
      <c r="A126" s="8" t="s">
        <v>8398</v>
      </c>
      <c r="B126" s="8" t="s">
        <v>8399</v>
      </c>
      <c r="C126" s="9" t="s">
        <v>8400</v>
      </c>
      <c r="D126" s="8" t="s">
        <v>1716</v>
      </c>
      <c r="E126" s="10" t="s">
        <v>7887</v>
      </c>
      <c r="F126" s="10" t="s">
        <v>8196</v>
      </c>
      <c r="G126" s="10" t="s">
        <v>16</v>
      </c>
      <c r="H126" s="11">
        <v>41913</v>
      </c>
      <c r="I126" s="4">
        <v>44104</v>
      </c>
      <c r="J126" s="3" t="s">
        <v>32</v>
      </c>
      <c r="K126" s="6">
        <v>28</v>
      </c>
      <c r="L126" s="6">
        <v>28</v>
      </c>
      <c r="M126" s="7">
        <v>14</v>
      </c>
      <c r="N126" s="7">
        <v>14</v>
      </c>
      <c r="O126" s="7">
        <v>14</v>
      </c>
      <c r="P126" s="6">
        <v>14</v>
      </c>
      <c r="Q126" s="48">
        <v>14</v>
      </c>
      <c r="R126" s="6">
        <v>14</v>
      </c>
      <c r="S126" s="5">
        <v>10</v>
      </c>
      <c r="T126" s="168"/>
    </row>
    <row r="127" spans="1:20" s="141" customFormat="1">
      <c r="A127" s="8" t="s">
        <v>11195</v>
      </c>
      <c r="B127" s="8"/>
      <c r="C127" s="9"/>
      <c r="D127" s="8"/>
      <c r="E127" s="10"/>
      <c r="F127" s="10"/>
      <c r="G127" s="10"/>
      <c r="H127" s="11"/>
      <c r="I127" s="11">
        <v>43890</v>
      </c>
      <c r="J127" s="10" t="s">
        <v>32</v>
      </c>
      <c r="K127" s="6"/>
      <c r="L127" s="6"/>
      <c r="M127" s="7"/>
      <c r="N127" s="7"/>
      <c r="O127" s="7"/>
      <c r="P127" s="6"/>
      <c r="Q127" s="48"/>
      <c r="R127" s="6"/>
      <c r="S127" s="6">
        <v>100</v>
      </c>
      <c r="T127" s="168"/>
    </row>
    <row r="128" spans="1:20" s="203" customFormat="1">
      <c r="A128" s="64" t="s">
        <v>8401</v>
      </c>
      <c r="B128" s="64" t="s">
        <v>8402</v>
      </c>
      <c r="C128" s="65" t="s">
        <v>8403</v>
      </c>
      <c r="D128" s="64" t="s">
        <v>8404</v>
      </c>
      <c r="E128" s="66" t="s">
        <v>7887</v>
      </c>
      <c r="F128" s="66" t="s">
        <v>8405</v>
      </c>
      <c r="G128" s="66" t="s">
        <v>16</v>
      </c>
      <c r="H128" s="67">
        <v>41730</v>
      </c>
      <c r="I128" s="4">
        <v>43921</v>
      </c>
      <c r="J128" s="3" t="s">
        <v>32</v>
      </c>
      <c r="K128" s="68">
        <v>44</v>
      </c>
      <c r="L128" s="68">
        <v>44</v>
      </c>
      <c r="M128" s="125">
        <v>56</v>
      </c>
      <c r="N128" s="125">
        <v>56</v>
      </c>
      <c r="O128" s="125">
        <v>56</v>
      </c>
      <c r="P128" s="68">
        <v>56</v>
      </c>
      <c r="Q128" s="68"/>
      <c r="R128" s="68">
        <v>28</v>
      </c>
      <c r="S128" s="5">
        <v>28</v>
      </c>
      <c r="T128" s="170"/>
    </row>
    <row r="129" spans="1:20" s="141" customFormat="1">
      <c r="A129" s="8" t="s">
        <v>8406</v>
      </c>
      <c r="B129" s="8" t="s">
        <v>8407</v>
      </c>
      <c r="C129" s="9" t="s">
        <v>8408</v>
      </c>
      <c r="D129" s="8" t="s">
        <v>8409</v>
      </c>
      <c r="E129" s="10" t="s">
        <v>7887</v>
      </c>
      <c r="F129" s="10" t="s">
        <v>8410</v>
      </c>
      <c r="G129" s="10" t="s">
        <v>16</v>
      </c>
      <c r="H129" s="11">
        <v>41730</v>
      </c>
      <c r="I129" s="4">
        <v>43921</v>
      </c>
      <c r="J129" s="3" t="s">
        <v>32</v>
      </c>
      <c r="K129" s="6">
        <v>178</v>
      </c>
      <c r="L129" s="5">
        <v>178</v>
      </c>
      <c r="M129" s="7">
        <v>178</v>
      </c>
      <c r="N129" s="7">
        <v>178</v>
      </c>
      <c r="O129" s="7">
        <v>178</v>
      </c>
      <c r="P129" s="6">
        <v>178</v>
      </c>
      <c r="Q129" s="6"/>
      <c r="R129" s="5">
        <v>122</v>
      </c>
      <c r="S129" s="5">
        <v>122</v>
      </c>
      <c r="T129" s="115"/>
    </row>
    <row r="130" spans="1:20" s="141" customFormat="1">
      <c r="A130" s="22" t="s">
        <v>8411</v>
      </c>
      <c r="B130" s="22" t="s">
        <v>8412</v>
      </c>
      <c r="C130" s="23" t="s">
        <v>8413</v>
      </c>
      <c r="D130" s="22" t="s">
        <v>8414</v>
      </c>
      <c r="E130" s="24" t="s">
        <v>7887</v>
      </c>
      <c r="F130" s="24" t="s">
        <v>8415</v>
      </c>
      <c r="G130" s="24" t="s">
        <v>16</v>
      </c>
      <c r="H130" s="25">
        <v>41913</v>
      </c>
      <c r="I130" s="25">
        <v>42643</v>
      </c>
      <c r="J130" s="24" t="s">
        <v>17</v>
      </c>
      <c r="K130" s="26">
        <v>21</v>
      </c>
      <c r="L130" s="26">
        <v>21</v>
      </c>
      <c r="M130" s="169"/>
      <c r="N130" s="169"/>
      <c r="O130" s="169"/>
      <c r="P130" s="169"/>
      <c r="Q130" s="169"/>
      <c r="R130" s="318"/>
      <c r="S130" s="318"/>
      <c r="T130" s="168"/>
    </row>
    <row r="131" spans="1:20" s="141" customFormat="1">
      <c r="A131" s="1" t="s">
        <v>8416</v>
      </c>
      <c r="B131" s="1" t="s">
        <v>8417</v>
      </c>
      <c r="C131" s="2" t="s">
        <v>8418</v>
      </c>
      <c r="D131" s="1" t="s">
        <v>8156</v>
      </c>
      <c r="E131" s="3" t="s">
        <v>7887</v>
      </c>
      <c r="F131" s="3" t="s">
        <v>8419</v>
      </c>
      <c r="G131" s="3" t="s">
        <v>16</v>
      </c>
      <c r="H131" s="4">
        <v>41883</v>
      </c>
      <c r="I131" s="11">
        <v>44074</v>
      </c>
      <c r="J131" s="10" t="s">
        <v>32</v>
      </c>
      <c r="K131" s="5">
        <v>143</v>
      </c>
      <c r="L131" s="5">
        <v>143</v>
      </c>
      <c r="M131" s="7">
        <v>146</v>
      </c>
      <c r="N131" s="7">
        <v>146</v>
      </c>
      <c r="O131" s="7">
        <v>146</v>
      </c>
      <c r="P131" s="5">
        <v>146</v>
      </c>
      <c r="Q131" s="48">
        <v>146</v>
      </c>
      <c r="R131" s="6">
        <v>146</v>
      </c>
      <c r="S131" s="6">
        <v>84</v>
      </c>
      <c r="T131" s="168"/>
    </row>
    <row r="132" spans="1:20" s="141" customFormat="1">
      <c r="A132" s="193" t="s">
        <v>10484</v>
      </c>
      <c r="B132" s="1"/>
      <c r="C132" s="2"/>
      <c r="D132" s="1"/>
      <c r="E132" s="3"/>
      <c r="F132" s="3"/>
      <c r="G132" s="3"/>
      <c r="H132" s="4"/>
      <c r="I132" s="4">
        <v>43861</v>
      </c>
      <c r="J132" s="3" t="s">
        <v>32</v>
      </c>
      <c r="K132" s="5"/>
      <c r="L132" s="5"/>
      <c r="M132" s="7"/>
      <c r="N132" s="7"/>
      <c r="O132" s="7"/>
      <c r="P132" s="5"/>
      <c r="Q132" s="48">
        <v>0</v>
      </c>
      <c r="R132" s="6">
        <v>0</v>
      </c>
      <c r="S132" s="5">
        <v>0</v>
      </c>
      <c r="T132" s="168"/>
    </row>
    <row r="133" spans="1:20" s="141" customFormat="1">
      <c r="A133" s="1" t="s">
        <v>8420</v>
      </c>
      <c r="B133" s="1" t="s">
        <v>8421</v>
      </c>
      <c r="C133" s="2" t="s">
        <v>8422</v>
      </c>
      <c r="D133" s="1" t="s">
        <v>8423</v>
      </c>
      <c r="E133" s="3" t="s">
        <v>7887</v>
      </c>
      <c r="F133" s="3" t="s">
        <v>8424</v>
      </c>
      <c r="G133" s="3" t="s">
        <v>16</v>
      </c>
      <c r="H133" s="4">
        <v>41944</v>
      </c>
      <c r="I133" s="11">
        <v>44135</v>
      </c>
      <c r="J133" s="10" t="s">
        <v>302</v>
      </c>
      <c r="K133" s="5">
        <v>132</v>
      </c>
      <c r="L133" s="5">
        <v>132</v>
      </c>
      <c r="M133" s="7">
        <v>138</v>
      </c>
      <c r="N133" s="7">
        <v>138</v>
      </c>
      <c r="O133" s="7">
        <v>138</v>
      </c>
      <c r="P133" s="6">
        <v>138</v>
      </c>
      <c r="Q133" s="48">
        <v>138</v>
      </c>
      <c r="R133" s="5">
        <v>138</v>
      </c>
      <c r="S133" s="10" t="s">
        <v>197</v>
      </c>
      <c r="T133" s="168"/>
    </row>
    <row r="134" spans="1:20" s="141" customFormat="1">
      <c r="A134" s="22" t="s">
        <v>8425</v>
      </c>
      <c r="B134" s="22"/>
      <c r="C134" s="23"/>
      <c r="D134" s="22"/>
      <c r="E134" s="24"/>
      <c r="F134" s="24"/>
      <c r="G134" s="24"/>
      <c r="H134" s="25"/>
      <c r="I134" s="25"/>
      <c r="J134" s="24"/>
      <c r="K134" s="26"/>
      <c r="L134" s="26">
        <v>186</v>
      </c>
      <c r="M134" s="169"/>
      <c r="N134" s="169"/>
      <c r="O134" s="169"/>
      <c r="P134" s="169"/>
      <c r="Q134" s="169"/>
      <c r="R134" s="318"/>
      <c r="S134" s="318"/>
      <c r="T134" s="168"/>
    </row>
    <row r="135" spans="1:20" s="141" customFormat="1">
      <c r="A135" s="22" t="s">
        <v>8426</v>
      </c>
      <c r="B135" s="22" t="s">
        <v>8427</v>
      </c>
      <c r="C135" s="23" t="s">
        <v>8428</v>
      </c>
      <c r="D135" s="22" t="s">
        <v>8186</v>
      </c>
      <c r="E135" s="24" t="s">
        <v>7887</v>
      </c>
      <c r="F135" s="24" t="s">
        <v>8187</v>
      </c>
      <c r="G135" s="24" t="s">
        <v>241</v>
      </c>
      <c r="H135" s="25">
        <v>41753</v>
      </c>
      <c r="I135" s="25">
        <v>43190</v>
      </c>
      <c r="J135" s="24" t="s">
        <v>32</v>
      </c>
      <c r="K135" s="26">
        <v>0</v>
      </c>
      <c r="L135" s="26">
        <v>0</v>
      </c>
      <c r="M135" s="27">
        <v>0</v>
      </c>
      <c r="N135" s="27">
        <v>0</v>
      </c>
      <c r="O135" s="27">
        <v>0</v>
      </c>
      <c r="P135" s="26">
        <v>0</v>
      </c>
      <c r="Q135" s="26"/>
      <c r="R135" s="26"/>
      <c r="S135" s="26"/>
      <c r="T135" s="168"/>
    </row>
    <row r="136" spans="1:20" s="141" customFormat="1">
      <c r="A136" s="22" t="s">
        <v>8429</v>
      </c>
      <c r="B136" s="22" t="s">
        <v>8430</v>
      </c>
      <c r="C136" s="23" t="s">
        <v>8431</v>
      </c>
      <c r="D136" s="22" t="s">
        <v>7975</v>
      </c>
      <c r="E136" s="24" t="s">
        <v>7887</v>
      </c>
      <c r="F136" s="24" t="s">
        <v>8432</v>
      </c>
      <c r="G136" s="24" t="s">
        <v>16</v>
      </c>
      <c r="H136" s="25">
        <v>41699</v>
      </c>
      <c r="I136" s="25">
        <v>43159</v>
      </c>
      <c r="J136" s="24" t="s">
        <v>32</v>
      </c>
      <c r="K136" s="26">
        <v>0</v>
      </c>
      <c r="L136" s="26">
        <v>0</v>
      </c>
      <c r="M136" s="27">
        <v>0</v>
      </c>
      <c r="N136" s="27">
        <v>0</v>
      </c>
      <c r="O136" s="27">
        <v>0</v>
      </c>
      <c r="P136" s="26">
        <v>0</v>
      </c>
      <c r="Q136" s="26"/>
      <c r="R136" s="26"/>
      <c r="S136" s="26"/>
      <c r="T136" s="168"/>
    </row>
    <row r="137" spans="1:20" s="141" customFormat="1">
      <c r="A137" s="8" t="s">
        <v>8433</v>
      </c>
      <c r="B137" s="8" t="s">
        <v>8434</v>
      </c>
      <c r="C137" s="9" t="s">
        <v>8435</v>
      </c>
      <c r="D137" s="8" t="s">
        <v>8436</v>
      </c>
      <c r="E137" s="10" t="s">
        <v>7887</v>
      </c>
      <c r="F137" s="10" t="s">
        <v>8437</v>
      </c>
      <c r="G137" s="10" t="s">
        <v>16</v>
      </c>
      <c r="H137" s="11">
        <v>41699</v>
      </c>
      <c r="I137" s="11">
        <v>43890</v>
      </c>
      <c r="J137" s="10" t="s">
        <v>32</v>
      </c>
      <c r="K137" s="6">
        <v>75</v>
      </c>
      <c r="L137" s="6">
        <v>75</v>
      </c>
      <c r="M137" s="7">
        <v>66</v>
      </c>
      <c r="N137" s="7">
        <v>66</v>
      </c>
      <c r="O137" s="7">
        <v>66</v>
      </c>
      <c r="P137" s="5">
        <v>66</v>
      </c>
      <c r="Q137" s="189" t="s">
        <v>197</v>
      </c>
      <c r="R137" s="189">
        <v>61</v>
      </c>
      <c r="S137" s="189">
        <v>61</v>
      </c>
      <c r="T137" s="386"/>
    </row>
    <row r="138" spans="1:20" s="141" customFormat="1">
      <c r="A138" s="146" t="s">
        <v>8438</v>
      </c>
      <c r="B138" s="22" t="s">
        <v>8439</v>
      </c>
      <c r="C138" s="23" t="s">
        <v>8440</v>
      </c>
      <c r="D138" s="22" t="s">
        <v>7975</v>
      </c>
      <c r="E138" s="24" t="s">
        <v>7887</v>
      </c>
      <c r="F138" s="24" t="s">
        <v>8441</v>
      </c>
      <c r="G138" s="24" t="s">
        <v>241</v>
      </c>
      <c r="H138" s="25">
        <v>42840</v>
      </c>
      <c r="I138" s="317">
        <v>43890</v>
      </c>
      <c r="J138" s="198" t="s">
        <v>32</v>
      </c>
      <c r="K138" s="26"/>
      <c r="L138" s="26"/>
      <c r="M138" s="27"/>
      <c r="N138" s="135"/>
      <c r="O138" s="135"/>
      <c r="P138" s="24"/>
      <c r="Q138" s="77">
        <v>24</v>
      </c>
      <c r="R138" s="77"/>
      <c r="S138" s="77"/>
      <c r="T138" s="168"/>
    </row>
    <row r="139" spans="1:20" s="141" customFormat="1">
      <c r="A139" s="8" t="s">
        <v>8442</v>
      </c>
      <c r="B139" s="8" t="s">
        <v>8443</v>
      </c>
      <c r="C139" s="9" t="s">
        <v>8444</v>
      </c>
      <c r="D139" s="8" t="s">
        <v>8445</v>
      </c>
      <c r="E139" s="10" t="s">
        <v>7887</v>
      </c>
      <c r="F139" s="10" t="s">
        <v>8446</v>
      </c>
      <c r="G139" s="10" t="s">
        <v>16</v>
      </c>
      <c r="H139" s="11">
        <v>41699</v>
      </c>
      <c r="I139" s="4">
        <v>43890</v>
      </c>
      <c r="J139" s="3" t="s">
        <v>32</v>
      </c>
      <c r="K139" s="6">
        <v>26</v>
      </c>
      <c r="L139" s="5">
        <v>26</v>
      </c>
      <c r="M139" s="7">
        <v>26</v>
      </c>
      <c r="N139" s="7">
        <v>26</v>
      </c>
      <c r="O139" s="7">
        <v>26</v>
      </c>
      <c r="P139" s="5">
        <v>26</v>
      </c>
      <c r="Q139" s="48">
        <v>18</v>
      </c>
      <c r="R139" s="6">
        <v>24</v>
      </c>
      <c r="S139" s="5">
        <v>24</v>
      </c>
      <c r="T139" s="168"/>
    </row>
    <row r="140" spans="1:20" s="141" customFormat="1">
      <c r="A140" s="1" t="s">
        <v>8447</v>
      </c>
      <c r="B140" s="1" t="s">
        <v>8448</v>
      </c>
      <c r="C140" s="2" t="s">
        <v>8155</v>
      </c>
      <c r="D140" s="1" t="s">
        <v>8156</v>
      </c>
      <c r="E140" s="3" t="s">
        <v>7887</v>
      </c>
      <c r="F140" s="3" t="s">
        <v>8157</v>
      </c>
      <c r="G140" s="3" t="s">
        <v>16</v>
      </c>
      <c r="H140" s="4">
        <v>41791</v>
      </c>
      <c r="I140" s="11">
        <v>43982</v>
      </c>
      <c r="J140" s="10" t="s">
        <v>302</v>
      </c>
      <c r="K140" s="5">
        <v>11</v>
      </c>
      <c r="L140" s="10" t="s">
        <v>235</v>
      </c>
      <c r="M140" s="7">
        <v>18</v>
      </c>
      <c r="N140" s="7">
        <v>18</v>
      </c>
      <c r="O140" s="7">
        <v>18</v>
      </c>
      <c r="P140" s="6">
        <v>18</v>
      </c>
      <c r="Q140" s="48">
        <v>0</v>
      </c>
      <c r="R140" s="3" t="s">
        <v>197</v>
      </c>
      <c r="S140" s="10" t="s">
        <v>197</v>
      </c>
      <c r="T140" s="168"/>
    </row>
    <row r="141" spans="1:20" s="141" customFormat="1">
      <c r="A141" s="64" t="s">
        <v>8449</v>
      </c>
      <c r="B141" s="64" t="s">
        <v>8450</v>
      </c>
      <c r="C141" s="65" t="s">
        <v>8451</v>
      </c>
      <c r="D141" s="64" t="s">
        <v>8332</v>
      </c>
      <c r="E141" s="66" t="s">
        <v>7887</v>
      </c>
      <c r="F141" s="66" t="s">
        <v>8333</v>
      </c>
      <c r="G141" s="66" t="s">
        <v>16</v>
      </c>
      <c r="H141" s="67">
        <v>41730</v>
      </c>
      <c r="I141" s="11">
        <v>43921</v>
      </c>
      <c r="J141" s="10" t="s">
        <v>32</v>
      </c>
      <c r="K141" s="68">
        <v>0</v>
      </c>
      <c r="L141" s="68">
        <v>0</v>
      </c>
      <c r="M141" s="174">
        <v>0</v>
      </c>
      <c r="N141" s="125">
        <v>0</v>
      </c>
      <c r="O141" s="7">
        <v>0</v>
      </c>
      <c r="P141" s="6">
        <v>0</v>
      </c>
      <c r="Q141" s="48">
        <v>106</v>
      </c>
      <c r="R141" s="6">
        <v>0</v>
      </c>
      <c r="S141" s="6">
        <v>0</v>
      </c>
      <c r="T141" s="168"/>
    </row>
    <row r="142" spans="1:20" s="141" customFormat="1">
      <c r="A142" s="1" t="s">
        <v>6717</v>
      </c>
      <c r="B142" s="1" t="s">
        <v>6718</v>
      </c>
      <c r="C142" s="2" t="s">
        <v>8452</v>
      </c>
      <c r="D142" s="1" t="s">
        <v>8453</v>
      </c>
      <c r="E142" s="3" t="s">
        <v>7887</v>
      </c>
      <c r="F142" s="3" t="s">
        <v>8454</v>
      </c>
      <c r="G142" s="3" t="s">
        <v>16</v>
      </c>
      <c r="H142" s="4">
        <v>41974</v>
      </c>
      <c r="I142" s="11">
        <v>44165</v>
      </c>
      <c r="J142" s="10" t="s">
        <v>32</v>
      </c>
      <c r="K142" s="5">
        <v>123</v>
      </c>
      <c r="L142" s="10" t="s">
        <v>235</v>
      </c>
      <c r="M142" s="130" t="s">
        <v>197</v>
      </c>
      <c r="N142" s="130" t="s">
        <v>197</v>
      </c>
      <c r="O142" s="7">
        <v>106</v>
      </c>
      <c r="P142" s="6">
        <v>106</v>
      </c>
      <c r="Q142" s="48">
        <v>0</v>
      </c>
      <c r="R142" s="6">
        <v>106</v>
      </c>
      <c r="S142" s="6">
        <v>95</v>
      </c>
      <c r="T142" s="168"/>
    </row>
    <row r="143" spans="1:20" s="141" customFormat="1">
      <c r="A143" s="1" t="s">
        <v>11196</v>
      </c>
      <c r="B143" s="1"/>
      <c r="C143" s="2"/>
      <c r="D143" s="1"/>
      <c r="E143" s="3"/>
      <c r="F143" s="3"/>
      <c r="G143" s="3"/>
      <c r="H143" s="4"/>
      <c r="I143" s="4">
        <v>43890</v>
      </c>
      <c r="J143" s="3" t="s">
        <v>32</v>
      </c>
      <c r="K143" s="5"/>
      <c r="L143" s="10"/>
      <c r="M143" s="130"/>
      <c r="N143" s="130"/>
      <c r="O143" s="7"/>
      <c r="P143" s="6"/>
      <c r="Q143" s="48"/>
      <c r="R143" s="6"/>
      <c r="S143" s="5">
        <v>0</v>
      </c>
      <c r="T143" s="168"/>
    </row>
    <row r="144" spans="1:20" s="141" customFormat="1">
      <c r="A144" s="1" t="s">
        <v>8455</v>
      </c>
      <c r="B144" s="1" t="s">
        <v>8456</v>
      </c>
      <c r="C144" s="2" t="s">
        <v>8457</v>
      </c>
      <c r="D144" s="1" t="s">
        <v>1716</v>
      </c>
      <c r="E144" s="3" t="s">
        <v>7887</v>
      </c>
      <c r="F144" s="3" t="s">
        <v>7906</v>
      </c>
      <c r="G144" s="3" t="s">
        <v>16</v>
      </c>
      <c r="H144" s="4">
        <v>41699</v>
      </c>
      <c r="I144" s="11">
        <v>43861</v>
      </c>
      <c r="J144" s="10" t="s">
        <v>32</v>
      </c>
      <c r="K144" s="5">
        <v>8</v>
      </c>
      <c r="L144" s="6">
        <v>8</v>
      </c>
      <c r="M144" s="7">
        <v>6</v>
      </c>
      <c r="N144" s="7">
        <v>6</v>
      </c>
      <c r="O144" s="7">
        <v>6</v>
      </c>
      <c r="P144" s="5">
        <v>6</v>
      </c>
      <c r="Q144" s="48">
        <v>24</v>
      </c>
      <c r="R144" s="6">
        <v>0</v>
      </c>
      <c r="S144" s="6">
        <v>24</v>
      </c>
      <c r="T144" s="168"/>
    </row>
    <row r="145" spans="1:20" s="141" customFormat="1">
      <c r="A145" s="8" t="s">
        <v>8458</v>
      </c>
      <c r="B145" s="8" t="s">
        <v>8459</v>
      </c>
      <c r="C145" s="9" t="s">
        <v>8460</v>
      </c>
      <c r="D145" s="8" t="s">
        <v>3450</v>
      </c>
      <c r="E145" s="10" t="s">
        <v>7887</v>
      </c>
      <c r="F145" s="10" t="s">
        <v>8461</v>
      </c>
      <c r="G145" s="10" t="s">
        <v>16</v>
      </c>
      <c r="H145" s="11">
        <v>41671</v>
      </c>
      <c r="I145" s="11">
        <v>43921</v>
      </c>
      <c r="J145" s="10" t="s">
        <v>32</v>
      </c>
      <c r="K145" s="6">
        <v>11</v>
      </c>
      <c r="L145" s="6">
        <v>11</v>
      </c>
      <c r="M145" s="7">
        <v>25</v>
      </c>
      <c r="N145" s="7">
        <v>25</v>
      </c>
      <c r="O145" s="7">
        <v>25</v>
      </c>
      <c r="P145" s="5">
        <v>25</v>
      </c>
      <c r="Q145" s="189" t="s">
        <v>197</v>
      </c>
      <c r="R145" s="5">
        <v>24</v>
      </c>
      <c r="S145" s="6">
        <v>73</v>
      </c>
      <c r="T145" s="386"/>
    </row>
    <row r="146" spans="1:20" s="141" customFormat="1">
      <c r="A146" s="8" t="s">
        <v>8462</v>
      </c>
      <c r="B146" s="8" t="s">
        <v>8463</v>
      </c>
      <c r="C146" s="9" t="s">
        <v>8464</v>
      </c>
      <c r="D146" s="8" t="s">
        <v>8465</v>
      </c>
      <c r="E146" s="10" t="s">
        <v>7887</v>
      </c>
      <c r="F146" s="10" t="s">
        <v>8466</v>
      </c>
      <c r="G146" s="10" t="s">
        <v>16</v>
      </c>
      <c r="H146" s="11">
        <v>41730</v>
      </c>
      <c r="I146" s="4">
        <v>43951</v>
      </c>
      <c r="J146" s="3" t="s">
        <v>302</v>
      </c>
      <c r="K146" s="6">
        <v>84</v>
      </c>
      <c r="L146" s="6">
        <v>84</v>
      </c>
      <c r="M146" s="7">
        <v>83</v>
      </c>
      <c r="N146" s="7">
        <v>83</v>
      </c>
      <c r="O146" s="7">
        <v>83</v>
      </c>
      <c r="P146" s="6">
        <v>83</v>
      </c>
      <c r="Q146" s="48">
        <v>50</v>
      </c>
      <c r="R146" s="6">
        <v>73</v>
      </c>
      <c r="S146" s="3" t="s">
        <v>197</v>
      </c>
      <c r="T146" s="168"/>
    </row>
    <row r="147" spans="1:20" s="141" customFormat="1">
      <c r="A147" s="1" t="s">
        <v>8467</v>
      </c>
      <c r="B147" s="1" t="s">
        <v>8468</v>
      </c>
      <c r="C147" s="2" t="s">
        <v>8469</v>
      </c>
      <c r="D147" s="1" t="s">
        <v>8470</v>
      </c>
      <c r="E147" s="3" t="s">
        <v>7887</v>
      </c>
      <c r="F147" s="3" t="s">
        <v>8471</v>
      </c>
      <c r="G147" s="3" t="s">
        <v>16</v>
      </c>
      <c r="H147" s="4">
        <v>41760</v>
      </c>
      <c r="I147" s="4">
        <v>44074</v>
      </c>
      <c r="J147" s="3" t="s">
        <v>32</v>
      </c>
      <c r="K147" s="5">
        <v>40</v>
      </c>
      <c r="L147" s="5">
        <v>40</v>
      </c>
      <c r="M147" s="7">
        <v>50</v>
      </c>
      <c r="N147" s="7">
        <v>50</v>
      </c>
      <c r="O147" s="7">
        <v>50</v>
      </c>
      <c r="P147" s="5">
        <v>50</v>
      </c>
      <c r="Q147" s="48">
        <v>72</v>
      </c>
      <c r="R147" s="3" t="s">
        <v>197</v>
      </c>
      <c r="S147" s="5">
        <v>69</v>
      </c>
      <c r="T147" s="168"/>
    </row>
    <row r="148" spans="1:20" s="141" customFormat="1">
      <c r="A148" s="8" t="s">
        <v>8472</v>
      </c>
      <c r="B148" s="8" t="s">
        <v>8473</v>
      </c>
      <c r="C148" s="9" t="s">
        <v>8474</v>
      </c>
      <c r="D148" s="8" t="s">
        <v>8475</v>
      </c>
      <c r="E148" s="10" t="s">
        <v>7887</v>
      </c>
      <c r="F148" s="10" t="s">
        <v>8476</v>
      </c>
      <c r="G148" s="10" t="s">
        <v>16</v>
      </c>
      <c r="H148" s="11">
        <v>41883</v>
      </c>
      <c r="I148" s="4">
        <v>43951</v>
      </c>
      <c r="J148" s="3" t="s">
        <v>32</v>
      </c>
      <c r="K148" s="6">
        <v>95</v>
      </c>
      <c r="L148" s="5">
        <v>95</v>
      </c>
      <c r="M148" s="7">
        <v>72</v>
      </c>
      <c r="N148" s="7">
        <v>72</v>
      </c>
      <c r="O148" s="7">
        <v>72</v>
      </c>
      <c r="P148" s="5">
        <v>72</v>
      </c>
      <c r="Q148" s="48">
        <v>40</v>
      </c>
      <c r="R148" s="5">
        <v>72</v>
      </c>
      <c r="S148" s="5">
        <v>25</v>
      </c>
      <c r="T148" s="168"/>
    </row>
    <row r="149" spans="1:20" s="141" customFormat="1">
      <c r="A149" s="8" t="s">
        <v>8477</v>
      </c>
      <c r="B149" s="8" t="s">
        <v>8478</v>
      </c>
      <c r="C149" s="9" t="s">
        <v>8479</v>
      </c>
      <c r="D149" s="8" t="s">
        <v>8480</v>
      </c>
      <c r="E149" s="10" t="s">
        <v>7887</v>
      </c>
      <c r="F149" s="10" t="s">
        <v>8481</v>
      </c>
      <c r="G149" s="10" t="s">
        <v>16</v>
      </c>
      <c r="H149" s="11">
        <v>41760</v>
      </c>
      <c r="I149" s="11">
        <v>44043</v>
      </c>
      <c r="J149" s="10" t="s">
        <v>32</v>
      </c>
      <c r="K149" s="6">
        <v>40</v>
      </c>
      <c r="L149" s="6">
        <v>40</v>
      </c>
      <c r="M149" s="7">
        <v>40</v>
      </c>
      <c r="N149" s="7">
        <v>40</v>
      </c>
      <c r="O149" s="7">
        <v>40</v>
      </c>
      <c r="P149" s="5">
        <v>40</v>
      </c>
      <c r="Q149" s="189" t="s">
        <v>197</v>
      </c>
      <c r="R149" s="6">
        <v>25</v>
      </c>
      <c r="S149" s="6">
        <v>57</v>
      </c>
      <c r="T149" s="386"/>
    </row>
    <row r="150" spans="1:20" s="141" customFormat="1">
      <c r="A150" s="8" t="s">
        <v>8482</v>
      </c>
      <c r="B150" s="8" t="s">
        <v>8483</v>
      </c>
      <c r="C150" s="9" t="s">
        <v>8484</v>
      </c>
      <c r="D150" s="8" t="s">
        <v>5362</v>
      </c>
      <c r="E150" s="10" t="s">
        <v>7887</v>
      </c>
      <c r="F150" s="10" t="s">
        <v>8485</v>
      </c>
      <c r="G150" s="10" t="s">
        <v>16</v>
      </c>
      <c r="H150" s="11">
        <v>41944</v>
      </c>
      <c r="I150" s="4">
        <v>44135</v>
      </c>
      <c r="J150" s="3" t="s">
        <v>32</v>
      </c>
      <c r="K150" s="6">
        <v>29</v>
      </c>
      <c r="L150" s="6">
        <v>29</v>
      </c>
      <c r="M150" s="7">
        <v>27</v>
      </c>
      <c r="N150" s="7">
        <v>27</v>
      </c>
      <c r="O150" s="7">
        <v>27</v>
      </c>
      <c r="P150" s="6">
        <v>27</v>
      </c>
      <c r="Q150" s="48">
        <v>27</v>
      </c>
      <c r="R150" s="6">
        <v>27</v>
      </c>
      <c r="S150" s="5">
        <v>24</v>
      </c>
      <c r="T150" s="168"/>
    </row>
    <row r="151" spans="1:20" s="141" customFormat="1">
      <c r="A151" s="1" t="s">
        <v>8486</v>
      </c>
      <c r="B151" s="1" t="s">
        <v>8487</v>
      </c>
      <c r="C151" s="2" t="s">
        <v>8488</v>
      </c>
      <c r="D151" s="1" t="s">
        <v>1939</v>
      </c>
      <c r="E151" s="3" t="s">
        <v>7887</v>
      </c>
      <c r="F151" s="3" t="s">
        <v>7971</v>
      </c>
      <c r="G151" s="3" t="s">
        <v>16</v>
      </c>
      <c r="H151" s="4">
        <v>41791</v>
      </c>
      <c r="I151" s="11">
        <v>43982</v>
      </c>
      <c r="J151" s="10" t="s">
        <v>32</v>
      </c>
      <c r="K151" s="5">
        <v>94</v>
      </c>
      <c r="L151" s="5">
        <v>94</v>
      </c>
      <c r="M151" s="7">
        <v>92</v>
      </c>
      <c r="N151" s="7">
        <v>92</v>
      </c>
      <c r="O151" s="7">
        <v>92</v>
      </c>
      <c r="P151" s="6">
        <v>92</v>
      </c>
      <c r="Q151" s="48">
        <v>92</v>
      </c>
      <c r="R151" s="10" t="s">
        <v>197</v>
      </c>
      <c r="S151" s="6">
        <v>86</v>
      </c>
      <c r="T151" s="168"/>
    </row>
    <row r="152" spans="1:20" s="141" customFormat="1">
      <c r="A152" s="1" t="s">
        <v>5047</v>
      </c>
      <c r="B152" s="1" t="s">
        <v>8489</v>
      </c>
      <c r="C152" s="2" t="s">
        <v>8490</v>
      </c>
      <c r="D152" s="1" t="s">
        <v>5035</v>
      </c>
      <c r="E152" s="3" t="s">
        <v>7887</v>
      </c>
      <c r="F152" s="3" t="s">
        <v>8022</v>
      </c>
      <c r="G152" s="3" t="s">
        <v>16</v>
      </c>
      <c r="H152" s="4">
        <v>42005</v>
      </c>
      <c r="I152" s="4">
        <v>44196</v>
      </c>
      <c r="J152" s="3" t="s">
        <v>32</v>
      </c>
      <c r="K152" s="5">
        <v>83</v>
      </c>
      <c r="L152" s="6">
        <v>83</v>
      </c>
      <c r="M152" s="7">
        <v>66</v>
      </c>
      <c r="N152" s="7">
        <v>66</v>
      </c>
      <c r="O152" s="7">
        <v>66</v>
      </c>
      <c r="P152" s="6">
        <v>66</v>
      </c>
      <c r="Q152" s="48">
        <v>66</v>
      </c>
      <c r="R152" s="6">
        <v>66</v>
      </c>
      <c r="S152" s="5">
        <v>53</v>
      </c>
      <c r="T152" s="168"/>
    </row>
    <row r="153" spans="1:20" s="203" customFormat="1">
      <c r="A153" s="64" t="s">
        <v>8491</v>
      </c>
      <c r="B153" s="64" t="s">
        <v>8492</v>
      </c>
      <c r="C153" s="65" t="s">
        <v>8491</v>
      </c>
      <c r="D153" s="64" t="s">
        <v>7975</v>
      </c>
      <c r="E153" s="66" t="s">
        <v>7887</v>
      </c>
      <c r="F153" s="66" t="s">
        <v>8493</v>
      </c>
      <c r="G153" s="66" t="s">
        <v>16</v>
      </c>
      <c r="H153" s="67">
        <v>41730</v>
      </c>
      <c r="I153" s="4">
        <v>43921</v>
      </c>
      <c r="J153" s="3" t="s">
        <v>32</v>
      </c>
      <c r="K153" s="68">
        <v>100</v>
      </c>
      <c r="L153" s="68">
        <v>100</v>
      </c>
      <c r="M153" s="125">
        <v>93</v>
      </c>
      <c r="N153" s="125">
        <v>93</v>
      </c>
      <c r="O153" s="170"/>
      <c r="P153" s="68">
        <v>93</v>
      </c>
      <c r="Q153" s="68"/>
      <c r="R153" s="6">
        <v>86</v>
      </c>
      <c r="S153" s="5">
        <v>86</v>
      </c>
      <c r="T153" s="170"/>
    </row>
    <row r="154" spans="1:20" s="141" customFormat="1">
      <c r="A154" s="530" t="s">
        <v>11128</v>
      </c>
      <c r="B154" s="530"/>
      <c r="C154" s="530"/>
      <c r="D154" s="530"/>
      <c r="E154" s="530"/>
      <c r="F154" s="530"/>
      <c r="G154" s="530"/>
      <c r="H154" s="530"/>
      <c r="I154" s="530"/>
      <c r="J154" s="530"/>
      <c r="K154" s="209">
        <f t="shared" ref="K154:P154" si="0">SUM(K4:K153)</f>
        <v>14621</v>
      </c>
      <c r="L154" s="209">
        <f t="shared" si="0"/>
        <v>13742</v>
      </c>
      <c r="M154" s="175">
        <f t="shared" si="0"/>
        <v>9235</v>
      </c>
      <c r="N154" s="175">
        <f t="shared" si="0"/>
        <v>10662</v>
      </c>
      <c r="O154" s="175">
        <f t="shared" si="0"/>
        <v>11462</v>
      </c>
      <c r="P154" s="175">
        <f t="shared" si="0"/>
        <v>11643</v>
      </c>
      <c r="Q154" s="175">
        <f>SUM(Q4:Q153)</f>
        <v>10021</v>
      </c>
      <c r="R154" s="175">
        <f>SUM(R4:R153)</f>
        <v>8200</v>
      </c>
      <c r="S154" s="175">
        <f>SUM(S4:S153)</f>
        <v>7788</v>
      </c>
      <c r="T154" s="213">
        <f>SUM(T4:T153)</f>
        <v>474</v>
      </c>
    </row>
    <row r="155" spans="1:20" ht="56.5" customHeight="1">
      <c r="A155" s="524" t="s">
        <v>11129</v>
      </c>
      <c r="B155" s="524"/>
      <c r="C155" s="204">
        <f>S154-K154</f>
        <v>-6833</v>
      </c>
    </row>
    <row r="156" spans="1:20" ht="52" customHeight="1">
      <c r="A156" s="524" t="s">
        <v>11130</v>
      </c>
      <c r="B156" s="524"/>
      <c r="C156" s="204">
        <f>C155+T154</f>
        <v>-6359</v>
      </c>
    </row>
    <row r="157" spans="1:20" ht="49.5" customHeight="1">
      <c r="A157" s="524" t="s">
        <v>11131</v>
      </c>
      <c r="B157" s="524"/>
      <c r="C157" s="204">
        <v>37</v>
      </c>
    </row>
  </sheetData>
  <mergeCells count="6">
    <mergeCell ref="A156:B156"/>
    <mergeCell ref="A157:B157"/>
    <mergeCell ref="A154:J154"/>
    <mergeCell ref="A1:T1"/>
    <mergeCell ref="A2:T2"/>
    <mergeCell ref="A155:B15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0" sqref="A30"/>
    </sheetView>
  </sheetViews>
  <sheetFormatPr defaultRowHeight="14.5"/>
  <cols>
    <col min="1" max="1" width="34.54296875" customWidth="1"/>
    <col min="3" max="3" width="12.81640625" customWidth="1"/>
    <col min="6" max="6" width="10" customWidth="1"/>
    <col min="8" max="8" width="8.81640625" bestFit="1" customWidth="1"/>
    <col min="9" max="9" width="9.90625" bestFit="1" customWidth="1"/>
    <col min="10" max="10" width="9.08984375" style="383" customWidth="1"/>
    <col min="11" max="11" width="9.453125" customWidth="1"/>
    <col min="12" max="12" width="9.08984375" customWidth="1"/>
    <col min="13" max="13" width="9.6328125" customWidth="1"/>
    <col min="14" max="14" width="8.90625" customWidth="1"/>
    <col min="15" max="15" width="9.81640625" customWidth="1"/>
    <col min="16" max="19" width="9.453125" customWidth="1"/>
    <col min="20" max="20" width="12.26953125" customWidth="1"/>
  </cols>
  <sheetData>
    <row r="1" spans="1:20" s="141" customFormat="1" ht="29" customHeight="1">
      <c r="A1" s="522" t="s">
        <v>5823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s="141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5" customFormat="1" ht="103.5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11162</v>
      </c>
      <c r="S3" s="512" t="s">
        <v>11182</v>
      </c>
      <c r="T3" s="514" t="s">
        <v>11132</v>
      </c>
    </row>
    <row r="4" spans="1:20" s="141" customFormat="1">
      <c r="A4" s="366" t="s">
        <v>8494</v>
      </c>
      <c r="B4" s="366" t="s">
        <v>8495</v>
      </c>
      <c r="C4" s="396" t="s">
        <v>8496</v>
      </c>
      <c r="D4" s="366" t="s">
        <v>8497</v>
      </c>
      <c r="E4" s="291" t="s">
        <v>8498</v>
      </c>
      <c r="F4" s="291" t="s">
        <v>8499</v>
      </c>
      <c r="G4" s="291" t="s">
        <v>16</v>
      </c>
      <c r="H4" s="290">
        <v>41730</v>
      </c>
      <c r="I4" s="290">
        <v>42460</v>
      </c>
      <c r="J4" s="291" t="s">
        <v>17</v>
      </c>
      <c r="K4" s="301">
        <v>26</v>
      </c>
      <c r="L4" s="301">
        <v>26</v>
      </c>
      <c r="M4" s="278"/>
      <c r="N4" s="278"/>
      <c r="O4" s="278"/>
      <c r="P4" s="278"/>
      <c r="Q4" s="278"/>
      <c r="R4" s="278"/>
      <c r="S4" s="278"/>
      <c r="T4" s="225"/>
    </row>
    <row r="5" spans="1:20" s="141" customFormat="1">
      <c r="A5" s="265" t="s">
        <v>8500</v>
      </c>
      <c r="B5" s="265" t="s">
        <v>8501</v>
      </c>
      <c r="C5" s="306" t="s">
        <v>8502</v>
      </c>
      <c r="D5" s="265" t="s">
        <v>2451</v>
      </c>
      <c r="E5" s="281" t="s">
        <v>8498</v>
      </c>
      <c r="F5" s="281" t="s">
        <v>8503</v>
      </c>
      <c r="G5" s="281" t="s">
        <v>16</v>
      </c>
      <c r="H5" s="264">
        <v>41730</v>
      </c>
      <c r="I5" s="277">
        <v>43921</v>
      </c>
      <c r="J5" s="285" t="s">
        <v>32</v>
      </c>
      <c r="K5" s="283">
        <v>66</v>
      </c>
      <c r="L5" s="283">
        <v>66</v>
      </c>
      <c r="M5" s="320">
        <v>69</v>
      </c>
      <c r="N5" s="320">
        <v>69</v>
      </c>
      <c r="O5" s="320">
        <v>69</v>
      </c>
      <c r="P5" s="282">
        <v>69</v>
      </c>
      <c r="Q5" s="282">
        <v>70</v>
      </c>
      <c r="R5" s="283">
        <v>70</v>
      </c>
      <c r="S5" s="282">
        <v>70</v>
      </c>
      <c r="T5" s="225"/>
    </row>
    <row r="6" spans="1:20" s="141" customFormat="1">
      <c r="A6" s="388" t="s">
        <v>8504</v>
      </c>
      <c r="B6" s="388" t="s">
        <v>8505</v>
      </c>
      <c r="C6" s="389" t="s">
        <v>8506</v>
      </c>
      <c r="D6" s="388" t="s">
        <v>8507</v>
      </c>
      <c r="E6" s="285" t="s">
        <v>8498</v>
      </c>
      <c r="F6" s="285" t="s">
        <v>8508</v>
      </c>
      <c r="G6" s="285" t="s">
        <v>16</v>
      </c>
      <c r="H6" s="277">
        <v>41852</v>
      </c>
      <c r="I6" s="277">
        <v>44043</v>
      </c>
      <c r="J6" s="285" t="s">
        <v>32</v>
      </c>
      <c r="K6" s="282">
        <v>47</v>
      </c>
      <c r="L6" s="283">
        <v>47</v>
      </c>
      <c r="M6" s="320">
        <v>50</v>
      </c>
      <c r="N6" s="320">
        <v>50</v>
      </c>
      <c r="O6" s="320">
        <v>50</v>
      </c>
      <c r="P6" s="283">
        <v>50</v>
      </c>
      <c r="Q6" s="283">
        <v>50</v>
      </c>
      <c r="R6" s="283">
        <v>50</v>
      </c>
      <c r="S6" s="282">
        <v>33</v>
      </c>
      <c r="T6" s="225"/>
    </row>
    <row r="7" spans="1:20" s="141" customFormat="1">
      <c r="A7" s="391" t="s">
        <v>8509</v>
      </c>
      <c r="B7" s="391" t="s">
        <v>8510</v>
      </c>
      <c r="C7" s="392" t="s">
        <v>8511</v>
      </c>
      <c r="D7" s="391" t="s">
        <v>8512</v>
      </c>
      <c r="E7" s="289" t="s">
        <v>8498</v>
      </c>
      <c r="F7" s="289" t="s">
        <v>8513</v>
      </c>
      <c r="G7" s="289" t="s">
        <v>241</v>
      </c>
      <c r="H7" s="288">
        <v>42054</v>
      </c>
      <c r="I7" s="288">
        <v>43159</v>
      </c>
      <c r="J7" s="289" t="s">
        <v>302</v>
      </c>
      <c r="K7" s="339">
        <v>0</v>
      </c>
      <c r="L7" s="393"/>
      <c r="M7" s="476" t="s">
        <v>197</v>
      </c>
      <c r="N7" s="476" t="s">
        <v>197</v>
      </c>
      <c r="O7" s="476" t="s">
        <v>197</v>
      </c>
      <c r="P7" s="289" t="s">
        <v>197</v>
      </c>
      <c r="Q7" s="289"/>
      <c r="R7" s="289"/>
      <c r="S7" s="289"/>
      <c r="T7" s="225"/>
    </row>
    <row r="8" spans="1:20" s="141" customFormat="1">
      <c r="A8" s="265" t="s">
        <v>8514</v>
      </c>
      <c r="B8" s="265" t="s">
        <v>8515</v>
      </c>
      <c r="C8" s="306" t="s">
        <v>8516</v>
      </c>
      <c r="D8" s="265" t="s">
        <v>5245</v>
      </c>
      <c r="E8" s="281" t="s">
        <v>8498</v>
      </c>
      <c r="F8" s="281" t="s">
        <v>8517</v>
      </c>
      <c r="G8" s="281" t="s">
        <v>16</v>
      </c>
      <c r="H8" s="264">
        <v>41821</v>
      </c>
      <c r="I8" s="277">
        <v>44012</v>
      </c>
      <c r="J8" s="285" t="s">
        <v>32</v>
      </c>
      <c r="K8" s="283">
        <v>83</v>
      </c>
      <c r="L8" s="278"/>
      <c r="M8" s="320">
        <v>80</v>
      </c>
      <c r="N8" s="320">
        <v>80</v>
      </c>
      <c r="O8" s="320">
        <v>80</v>
      </c>
      <c r="P8" s="283">
        <v>80</v>
      </c>
      <c r="Q8" s="283">
        <v>80</v>
      </c>
      <c r="R8" s="283">
        <v>54</v>
      </c>
      <c r="S8" s="282">
        <v>58</v>
      </c>
      <c r="T8" s="225"/>
    </row>
    <row r="9" spans="1:20" s="141" customFormat="1">
      <c r="A9" s="388" t="s">
        <v>8518</v>
      </c>
      <c r="B9" s="388" t="s">
        <v>8519</v>
      </c>
      <c r="C9" s="389" t="s">
        <v>8520</v>
      </c>
      <c r="D9" s="388" t="s">
        <v>8521</v>
      </c>
      <c r="E9" s="285" t="s">
        <v>8498</v>
      </c>
      <c r="F9" s="285" t="s">
        <v>8522</v>
      </c>
      <c r="G9" s="285" t="s">
        <v>16</v>
      </c>
      <c r="H9" s="277">
        <v>41821</v>
      </c>
      <c r="I9" s="277">
        <v>44012</v>
      </c>
      <c r="J9" s="285" t="s">
        <v>32</v>
      </c>
      <c r="K9" s="282">
        <v>70</v>
      </c>
      <c r="L9" s="282">
        <v>70</v>
      </c>
      <c r="M9" s="320">
        <v>82</v>
      </c>
      <c r="N9" s="320">
        <v>82</v>
      </c>
      <c r="O9" s="320">
        <v>82</v>
      </c>
      <c r="P9" s="282">
        <v>82</v>
      </c>
      <c r="Q9" s="282">
        <v>82</v>
      </c>
      <c r="R9" s="282"/>
      <c r="S9" s="282">
        <v>71</v>
      </c>
      <c r="T9" s="225"/>
    </row>
    <row r="10" spans="1:20" s="203" customFormat="1">
      <c r="A10" s="394" t="s">
        <v>8523</v>
      </c>
      <c r="B10" s="394" t="s">
        <v>8524</v>
      </c>
      <c r="C10" s="395" t="s">
        <v>8525</v>
      </c>
      <c r="D10" s="394" t="s">
        <v>8526</v>
      </c>
      <c r="E10" s="344" t="s">
        <v>8498</v>
      </c>
      <c r="F10" s="344" t="s">
        <v>8527</v>
      </c>
      <c r="G10" s="344" t="s">
        <v>16</v>
      </c>
      <c r="H10" s="270">
        <v>41730</v>
      </c>
      <c r="I10" s="264">
        <v>43921</v>
      </c>
      <c r="J10" s="281" t="s">
        <v>32</v>
      </c>
      <c r="K10" s="307">
        <v>58</v>
      </c>
      <c r="L10" s="307">
        <v>58</v>
      </c>
      <c r="M10" s="240">
        <v>63</v>
      </c>
      <c r="N10" s="240">
        <v>63</v>
      </c>
      <c r="O10" s="240">
        <v>63</v>
      </c>
      <c r="P10" s="307">
        <v>63</v>
      </c>
      <c r="Q10" s="307"/>
      <c r="R10" s="307"/>
      <c r="S10" s="283">
        <v>54</v>
      </c>
      <c r="T10" s="227"/>
    </row>
    <row r="11" spans="1:20" s="203" customFormat="1">
      <c r="A11" s="394" t="s">
        <v>8528</v>
      </c>
      <c r="B11" s="394" t="s">
        <v>8529</v>
      </c>
      <c r="C11" s="395" t="s">
        <v>8530</v>
      </c>
      <c r="D11" s="394" t="s">
        <v>1825</v>
      </c>
      <c r="E11" s="344" t="s">
        <v>8498</v>
      </c>
      <c r="F11" s="344" t="s">
        <v>8531</v>
      </c>
      <c r="G11" s="344" t="s">
        <v>16</v>
      </c>
      <c r="H11" s="270">
        <v>41791</v>
      </c>
      <c r="I11" s="277">
        <v>43982</v>
      </c>
      <c r="J11" s="285" t="s">
        <v>32</v>
      </c>
      <c r="K11" s="307">
        <v>62</v>
      </c>
      <c r="L11" s="307">
        <v>62</v>
      </c>
      <c r="M11" s="240">
        <v>60</v>
      </c>
      <c r="N11" s="240">
        <v>60</v>
      </c>
      <c r="O11" s="240">
        <v>60</v>
      </c>
      <c r="P11" s="307">
        <v>60</v>
      </c>
      <c r="Q11" s="247">
        <v>60</v>
      </c>
      <c r="R11" s="247"/>
      <c r="S11" s="282">
        <v>71</v>
      </c>
      <c r="T11" s="227"/>
    </row>
    <row r="12" spans="1:20" s="141" customFormat="1">
      <c r="A12" s="388" t="s">
        <v>8532</v>
      </c>
      <c r="B12" s="388" t="s">
        <v>8533</v>
      </c>
      <c r="C12" s="389" t="s">
        <v>8534</v>
      </c>
      <c r="D12" s="388" t="s">
        <v>8535</v>
      </c>
      <c r="E12" s="285" t="s">
        <v>8498</v>
      </c>
      <c r="F12" s="285" t="s">
        <v>8536</v>
      </c>
      <c r="G12" s="285" t="s">
        <v>16</v>
      </c>
      <c r="H12" s="277">
        <v>41883</v>
      </c>
      <c r="I12" s="264">
        <v>44074</v>
      </c>
      <c r="J12" s="281" t="s">
        <v>32</v>
      </c>
      <c r="K12" s="282">
        <v>202</v>
      </c>
      <c r="L12" s="281" t="s">
        <v>235</v>
      </c>
      <c r="M12" s="320">
        <v>279</v>
      </c>
      <c r="N12" s="320">
        <v>279</v>
      </c>
      <c r="O12" s="320">
        <v>279</v>
      </c>
      <c r="P12" s="282">
        <v>279</v>
      </c>
      <c r="Q12" s="279">
        <v>279</v>
      </c>
      <c r="R12" s="282">
        <v>279</v>
      </c>
      <c r="S12" s="283">
        <v>104</v>
      </c>
      <c r="T12" s="225"/>
    </row>
    <row r="13" spans="1:20" s="141" customFormat="1">
      <c r="A13" s="265" t="s">
        <v>8537</v>
      </c>
      <c r="B13" s="265" t="s">
        <v>8538</v>
      </c>
      <c r="C13" s="306" t="s">
        <v>8539</v>
      </c>
      <c r="D13" s="265" t="s">
        <v>8540</v>
      </c>
      <c r="E13" s="281" t="s">
        <v>8498</v>
      </c>
      <c r="F13" s="281" t="s">
        <v>8541</v>
      </c>
      <c r="G13" s="281" t="s">
        <v>16</v>
      </c>
      <c r="H13" s="264">
        <v>41852</v>
      </c>
      <c r="I13" s="264">
        <v>44043</v>
      </c>
      <c r="J13" s="281" t="s">
        <v>32</v>
      </c>
      <c r="K13" s="283">
        <v>72</v>
      </c>
      <c r="L13" s="282">
        <v>72</v>
      </c>
      <c r="M13" s="320">
        <v>62</v>
      </c>
      <c r="N13" s="320">
        <v>62</v>
      </c>
      <c r="O13" s="320">
        <v>62</v>
      </c>
      <c r="P13" s="283">
        <v>62</v>
      </c>
      <c r="Q13" s="279">
        <v>62</v>
      </c>
      <c r="R13" s="283">
        <v>62</v>
      </c>
      <c r="S13" s="283">
        <v>43</v>
      </c>
      <c r="T13" s="225"/>
    </row>
    <row r="14" spans="1:20" s="141" customFormat="1">
      <c r="A14" s="366" t="s">
        <v>8542</v>
      </c>
      <c r="B14" s="366" t="s">
        <v>8543</v>
      </c>
      <c r="C14" s="396" t="s">
        <v>8544</v>
      </c>
      <c r="D14" s="366" t="s">
        <v>8545</v>
      </c>
      <c r="E14" s="291" t="s">
        <v>8498</v>
      </c>
      <c r="F14" s="291" t="s">
        <v>8546</v>
      </c>
      <c r="G14" s="291" t="s">
        <v>16</v>
      </c>
      <c r="H14" s="290">
        <v>41944</v>
      </c>
      <c r="I14" s="290">
        <v>43404</v>
      </c>
      <c r="J14" s="291" t="s">
        <v>32</v>
      </c>
      <c r="K14" s="301">
        <v>112</v>
      </c>
      <c r="L14" s="301">
        <v>112</v>
      </c>
      <c r="M14" s="397" t="s">
        <v>197</v>
      </c>
      <c r="N14" s="397" t="s">
        <v>197</v>
      </c>
      <c r="O14" s="321">
        <v>105</v>
      </c>
      <c r="P14" s="301">
        <v>105</v>
      </c>
      <c r="Q14" s="300">
        <v>105</v>
      </c>
      <c r="R14" s="301">
        <v>105</v>
      </c>
      <c r="S14" s="301"/>
      <c r="T14" s="225"/>
    </row>
    <row r="15" spans="1:20" s="141" customFormat="1">
      <c r="A15" s="366" t="s">
        <v>8547</v>
      </c>
      <c r="B15" s="366" t="s">
        <v>8548</v>
      </c>
      <c r="C15" s="396" t="s">
        <v>8549</v>
      </c>
      <c r="D15" s="366" t="s">
        <v>8550</v>
      </c>
      <c r="E15" s="291" t="s">
        <v>8498</v>
      </c>
      <c r="F15" s="291" t="s">
        <v>8551</v>
      </c>
      <c r="G15" s="291" t="s">
        <v>16</v>
      </c>
      <c r="H15" s="290">
        <v>41883</v>
      </c>
      <c r="I15" s="290">
        <v>43343</v>
      </c>
      <c r="J15" s="291" t="s">
        <v>32</v>
      </c>
      <c r="K15" s="301">
        <v>213</v>
      </c>
      <c r="L15" s="301">
        <v>213</v>
      </c>
      <c r="M15" s="321">
        <v>174</v>
      </c>
      <c r="N15" s="321">
        <v>174</v>
      </c>
      <c r="O15" s="321">
        <v>174</v>
      </c>
      <c r="P15" s="301">
        <v>174</v>
      </c>
      <c r="Q15" s="300">
        <v>174</v>
      </c>
      <c r="R15" s="301">
        <v>174</v>
      </c>
      <c r="S15" s="301"/>
      <c r="T15" s="225"/>
    </row>
    <row r="16" spans="1:20" s="141" customFormat="1">
      <c r="A16" s="265" t="s">
        <v>8552</v>
      </c>
      <c r="B16" s="265" t="s">
        <v>8553</v>
      </c>
      <c r="C16" s="306" t="s">
        <v>8554</v>
      </c>
      <c r="D16" s="265" t="s">
        <v>8555</v>
      </c>
      <c r="E16" s="281" t="s">
        <v>8498</v>
      </c>
      <c r="F16" s="281" t="s">
        <v>8556</v>
      </c>
      <c r="G16" s="281" t="s">
        <v>16</v>
      </c>
      <c r="H16" s="264">
        <v>41883</v>
      </c>
      <c r="I16" s="264">
        <v>44074</v>
      </c>
      <c r="J16" s="281" t="s">
        <v>32</v>
      </c>
      <c r="K16" s="283">
        <v>111</v>
      </c>
      <c r="L16" s="283">
        <v>111</v>
      </c>
      <c r="M16" s="320">
        <v>106</v>
      </c>
      <c r="N16" s="320">
        <v>106</v>
      </c>
      <c r="O16" s="320">
        <v>106</v>
      </c>
      <c r="P16" s="283">
        <v>106</v>
      </c>
      <c r="Q16" s="279">
        <v>106</v>
      </c>
      <c r="R16" s="282">
        <v>106</v>
      </c>
      <c r="S16" s="283">
        <v>78</v>
      </c>
      <c r="T16" s="225"/>
    </row>
    <row r="17" spans="1:20" s="141" customFormat="1">
      <c r="A17" s="265" t="s">
        <v>8557</v>
      </c>
      <c r="B17" s="265" t="s">
        <v>8558</v>
      </c>
      <c r="C17" s="306" t="s">
        <v>8559</v>
      </c>
      <c r="D17" s="265" t="s">
        <v>1072</v>
      </c>
      <c r="E17" s="281" t="s">
        <v>8498</v>
      </c>
      <c r="F17" s="281" t="s">
        <v>8560</v>
      </c>
      <c r="G17" s="281" t="s">
        <v>16</v>
      </c>
      <c r="H17" s="264">
        <v>42005</v>
      </c>
      <c r="I17" s="277">
        <v>44196</v>
      </c>
      <c r="J17" s="285" t="s">
        <v>302</v>
      </c>
      <c r="K17" s="283">
        <v>106</v>
      </c>
      <c r="L17" s="283">
        <v>106</v>
      </c>
      <c r="M17" s="278"/>
      <c r="N17" s="320">
        <v>86</v>
      </c>
      <c r="O17" s="320">
        <v>86</v>
      </c>
      <c r="P17" s="283">
        <v>86</v>
      </c>
      <c r="Q17" s="279">
        <v>86</v>
      </c>
      <c r="R17" s="282">
        <v>86</v>
      </c>
      <c r="S17" s="285" t="s">
        <v>197</v>
      </c>
      <c r="T17" s="225"/>
    </row>
    <row r="18" spans="1:20" s="141" customFormat="1">
      <c r="A18" s="265" t="s">
        <v>8561</v>
      </c>
      <c r="B18" s="265" t="s">
        <v>8562</v>
      </c>
      <c r="C18" s="306" t="s">
        <v>8563</v>
      </c>
      <c r="D18" s="265" t="s">
        <v>3684</v>
      </c>
      <c r="E18" s="281" t="s">
        <v>8498</v>
      </c>
      <c r="F18" s="281" t="s">
        <v>8564</v>
      </c>
      <c r="G18" s="281" t="s">
        <v>16</v>
      </c>
      <c r="H18" s="264">
        <v>41974</v>
      </c>
      <c r="I18" s="264">
        <v>44165</v>
      </c>
      <c r="J18" s="281" t="s">
        <v>302</v>
      </c>
      <c r="K18" s="283">
        <v>72</v>
      </c>
      <c r="L18" s="283">
        <v>72</v>
      </c>
      <c r="M18" s="390" t="s">
        <v>197</v>
      </c>
      <c r="N18" s="320">
        <v>75</v>
      </c>
      <c r="O18" s="320">
        <v>75</v>
      </c>
      <c r="P18" s="282">
        <v>75</v>
      </c>
      <c r="Q18" s="279">
        <v>75</v>
      </c>
      <c r="R18" s="283">
        <v>75</v>
      </c>
      <c r="S18" s="281" t="s">
        <v>197</v>
      </c>
      <c r="T18" s="225"/>
    </row>
    <row r="19" spans="1:20" s="141" customFormat="1">
      <c r="A19" s="388" t="s">
        <v>8565</v>
      </c>
      <c r="B19" s="388" t="s">
        <v>8566</v>
      </c>
      <c r="C19" s="389" t="s">
        <v>8567</v>
      </c>
      <c r="D19" s="388" t="s">
        <v>6955</v>
      </c>
      <c r="E19" s="285" t="s">
        <v>8498</v>
      </c>
      <c r="F19" s="285" t="s">
        <v>8568</v>
      </c>
      <c r="G19" s="285" t="s">
        <v>16</v>
      </c>
      <c r="H19" s="277">
        <v>41883</v>
      </c>
      <c r="I19" s="264">
        <v>44074</v>
      </c>
      <c r="J19" s="281" t="s">
        <v>32</v>
      </c>
      <c r="K19" s="282">
        <v>392</v>
      </c>
      <c r="L19" s="282">
        <v>392</v>
      </c>
      <c r="M19" s="320">
        <v>337</v>
      </c>
      <c r="N19" s="320">
        <v>337</v>
      </c>
      <c r="O19" s="320">
        <v>337</v>
      </c>
      <c r="P19" s="282">
        <v>337</v>
      </c>
      <c r="Q19" s="279">
        <v>337</v>
      </c>
      <c r="R19" s="283">
        <v>337</v>
      </c>
      <c r="S19" s="283">
        <v>316</v>
      </c>
      <c r="T19" s="225"/>
    </row>
    <row r="20" spans="1:20" s="141" customFormat="1">
      <c r="A20" s="366" t="s">
        <v>8569</v>
      </c>
      <c r="B20" s="366"/>
      <c r="C20" s="396"/>
      <c r="D20" s="366"/>
      <c r="E20" s="291"/>
      <c r="F20" s="291"/>
      <c r="G20" s="291"/>
      <c r="H20" s="290"/>
      <c r="I20" s="290">
        <v>43373</v>
      </c>
      <c r="J20" s="291" t="s">
        <v>32</v>
      </c>
      <c r="K20" s="301"/>
      <c r="L20" s="301"/>
      <c r="M20" s="397"/>
      <c r="N20" s="397"/>
      <c r="O20" s="397"/>
      <c r="P20" s="291"/>
      <c r="Q20" s="405"/>
      <c r="R20" s="291"/>
      <c r="S20" s="291"/>
      <c r="T20" s="225"/>
    </row>
    <row r="21" spans="1:20" s="141" customFormat="1">
      <c r="A21" s="366" t="s">
        <v>8570</v>
      </c>
      <c r="B21" s="366" t="s">
        <v>8571</v>
      </c>
      <c r="C21" s="396" t="s">
        <v>8572</v>
      </c>
      <c r="D21" s="366" t="s">
        <v>8535</v>
      </c>
      <c r="E21" s="291" t="s">
        <v>8498</v>
      </c>
      <c r="F21" s="291" t="s">
        <v>8573</v>
      </c>
      <c r="G21" s="291" t="s">
        <v>16</v>
      </c>
      <c r="H21" s="290">
        <v>41760</v>
      </c>
      <c r="I21" s="290">
        <v>43220</v>
      </c>
      <c r="J21" s="291" t="s">
        <v>32</v>
      </c>
      <c r="K21" s="301">
        <v>262</v>
      </c>
      <c r="L21" s="301">
        <v>262</v>
      </c>
      <c r="M21" s="321">
        <v>250</v>
      </c>
      <c r="N21" s="321">
        <v>250</v>
      </c>
      <c r="O21" s="321">
        <v>250</v>
      </c>
      <c r="P21" s="301">
        <v>250</v>
      </c>
      <c r="Q21" s="300">
        <v>250</v>
      </c>
      <c r="R21" s="300"/>
      <c r="S21" s="300"/>
      <c r="T21" s="225"/>
    </row>
    <row r="22" spans="1:20" s="203" customFormat="1">
      <c r="A22" s="394" t="s">
        <v>8574</v>
      </c>
      <c r="B22" s="394" t="s">
        <v>8575</v>
      </c>
      <c r="C22" s="395" t="s">
        <v>8576</v>
      </c>
      <c r="D22" s="394" t="s">
        <v>5080</v>
      </c>
      <c r="E22" s="344" t="s">
        <v>8498</v>
      </c>
      <c r="F22" s="344" t="s">
        <v>8577</v>
      </c>
      <c r="G22" s="344" t="s">
        <v>16</v>
      </c>
      <c r="H22" s="270">
        <v>41821</v>
      </c>
      <c r="I22" s="270">
        <v>44012</v>
      </c>
      <c r="J22" s="344" t="s">
        <v>32</v>
      </c>
      <c r="K22" s="307">
        <v>39</v>
      </c>
      <c r="L22" s="227"/>
      <c r="M22" s="240">
        <v>46</v>
      </c>
      <c r="N22" s="240">
        <v>46</v>
      </c>
      <c r="O22" s="240">
        <v>46</v>
      </c>
      <c r="P22" s="307">
        <v>46</v>
      </c>
      <c r="Q22" s="247">
        <v>46</v>
      </c>
      <c r="R22" s="307">
        <v>44</v>
      </c>
      <c r="S22" s="247">
        <v>44</v>
      </c>
      <c r="T22" s="227"/>
    </row>
    <row r="23" spans="1:20" s="203" customFormat="1">
      <c r="A23" s="394" t="s">
        <v>8578</v>
      </c>
      <c r="B23" s="394" t="s">
        <v>8579</v>
      </c>
      <c r="C23" s="395" t="s">
        <v>8580</v>
      </c>
      <c r="D23" s="394" t="s">
        <v>8581</v>
      </c>
      <c r="E23" s="344" t="s">
        <v>8498</v>
      </c>
      <c r="F23" s="344" t="s">
        <v>8582</v>
      </c>
      <c r="G23" s="344" t="s">
        <v>16</v>
      </c>
      <c r="H23" s="270">
        <v>41821</v>
      </c>
      <c r="I23" s="277">
        <v>44012</v>
      </c>
      <c r="J23" s="285" t="s">
        <v>32</v>
      </c>
      <c r="K23" s="307">
        <v>270</v>
      </c>
      <c r="L23" s="307">
        <v>270</v>
      </c>
      <c r="M23" s="240">
        <v>325</v>
      </c>
      <c r="N23" s="240">
        <v>325</v>
      </c>
      <c r="O23" s="240">
        <v>325</v>
      </c>
      <c r="P23" s="307">
        <v>325</v>
      </c>
      <c r="Q23" s="247">
        <v>325</v>
      </c>
      <c r="R23" s="247"/>
      <c r="S23" s="282">
        <v>176</v>
      </c>
      <c r="T23" s="227"/>
    </row>
    <row r="24" spans="1:20" s="141" customFormat="1">
      <c r="A24" s="265" t="s">
        <v>8583</v>
      </c>
      <c r="B24" s="265" t="s">
        <v>8584</v>
      </c>
      <c r="C24" s="306" t="s">
        <v>8585</v>
      </c>
      <c r="D24" s="265" t="s">
        <v>8581</v>
      </c>
      <c r="E24" s="281" t="s">
        <v>8498</v>
      </c>
      <c r="F24" s="281" t="s">
        <v>8586</v>
      </c>
      <c r="G24" s="281" t="s">
        <v>16</v>
      </c>
      <c r="H24" s="264">
        <v>41760</v>
      </c>
      <c r="I24" s="264">
        <v>43951</v>
      </c>
      <c r="J24" s="281" t="s">
        <v>302</v>
      </c>
      <c r="K24" s="283">
        <v>54</v>
      </c>
      <c r="L24" s="282">
        <v>54</v>
      </c>
      <c r="M24" s="320">
        <v>27</v>
      </c>
      <c r="N24" s="320">
        <v>27</v>
      </c>
      <c r="O24" s="320">
        <v>27</v>
      </c>
      <c r="P24" s="282">
        <v>27</v>
      </c>
      <c r="Q24" s="279">
        <v>27</v>
      </c>
      <c r="R24" s="279"/>
      <c r="S24" s="281" t="s">
        <v>197</v>
      </c>
      <c r="T24" s="225"/>
    </row>
    <row r="25" spans="1:20" s="141" customFormat="1">
      <c r="A25" s="366" t="s">
        <v>8587</v>
      </c>
      <c r="B25" s="366" t="s">
        <v>8588</v>
      </c>
      <c r="C25" s="396" t="s">
        <v>8589</v>
      </c>
      <c r="D25" s="366" t="s">
        <v>8590</v>
      </c>
      <c r="E25" s="291" t="s">
        <v>8498</v>
      </c>
      <c r="F25" s="291" t="s">
        <v>8591</v>
      </c>
      <c r="G25" s="291" t="s">
        <v>16</v>
      </c>
      <c r="H25" s="290">
        <v>41913</v>
      </c>
      <c r="I25" s="290">
        <v>43373</v>
      </c>
      <c r="J25" s="291" t="s">
        <v>32</v>
      </c>
      <c r="K25" s="301">
        <v>37</v>
      </c>
      <c r="L25" s="301">
        <v>37</v>
      </c>
      <c r="M25" s="278"/>
      <c r="N25" s="278"/>
      <c r="O25" s="397" t="s">
        <v>197</v>
      </c>
      <c r="P25" s="397" t="s">
        <v>197</v>
      </c>
      <c r="Q25" s="300">
        <v>40</v>
      </c>
      <c r="R25" s="300">
        <v>40</v>
      </c>
      <c r="S25" s="300"/>
      <c r="T25" s="225"/>
    </row>
    <row r="26" spans="1:20" s="141" customFormat="1">
      <c r="A26" s="366" t="s">
        <v>8592</v>
      </c>
      <c r="B26" s="366"/>
      <c r="C26" s="396"/>
      <c r="D26" s="366"/>
      <c r="E26" s="291"/>
      <c r="F26" s="291"/>
      <c r="G26" s="291"/>
      <c r="H26" s="290"/>
      <c r="I26" s="290"/>
      <c r="J26" s="291"/>
      <c r="K26" s="301"/>
      <c r="L26" s="301">
        <v>83</v>
      </c>
      <c r="M26" s="278"/>
      <c r="N26" s="278"/>
      <c r="O26" s="278"/>
      <c r="P26" s="278"/>
      <c r="Q26" s="278"/>
      <c r="R26" s="286"/>
      <c r="S26" s="286"/>
      <c r="T26" s="225"/>
    </row>
    <row r="27" spans="1:20" s="141" customFormat="1">
      <c r="A27" s="366" t="s">
        <v>8593</v>
      </c>
      <c r="B27" s="366" t="s">
        <v>8594</v>
      </c>
      <c r="C27" s="396" t="s">
        <v>8595</v>
      </c>
      <c r="D27" s="366" t="s">
        <v>8596</v>
      </c>
      <c r="E27" s="291" t="s">
        <v>8498</v>
      </c>
      <c r="F27" s="291" t="s">
        <v>8597</v>
      </c>
      <c r="G27" s="291" t="s">
        <v>16</v>
      </c>
      <c r="H27" s="290">
        <v>41717</v>
      </c>
      <c r="I27" s="290">
        <v>42400</v>
      </c>
      <c r="J27" s="291" t="s">
        <v>17</v>
      </c>
      <c r="K27" s="301">
        <v>31</v>
      </c>
      <c r="L27" s="301">
        <v>31</v>
      </c>
      <c r="M27" s="278"/>
      <c r="N27" s="278"/>
      <c r="O27" s="278"/>
      <c r="P27" s="278"/>
      <c r="Q27" s="278"/>
      <c r="R27" s="286"/>
      <c r="S27" s="286"/>
      <c r="T27" s="225"/>
    </row>
    <row r="28" spans="1:20" s="141" customFormat="1">
      <c r="A28" s="265" t="s">
        <v>8598</v>
      </c>
      <c r="B28" s="265" t="s">
        <v>8599</v>
      </c>
      <c r="C28" s="306" t="s">
        <v>8600</v>
      </c>
      <c r="D28" s="265" t="s">
        <v>8601</v>
      </c>
      <c r="E28" s="281" t="s">
        <v>8498</v>
      </c>
      <c r="F28" s="281" t="s">
        <v>8602</v>
      </c>
      <c r="G28" s="281" t="s">
        <v>16</v>
      </c>
      <c r="H28" s="264">
        <v>41821</v>
      </c>
      <c r="I28" s="264">
        <v>44012</v>
      </c>
      <c r="J28" s="281" t="s">
        <v>32</v>
      </c>
      <c r="K28" s="283">
        <v>405</v>
      </c>
      <c r="L28" s="282">
        <v>405</v>
      </c>
      <c r="M28" s="320">
        <v>312</v>
      </c>
      <c r="N28" s="320">
        <v>312</v>
      </c>
      <c r="O28" s="320">
        <v>312</v>
      </c>
      <c r="P28" s="282">
        <v>312</v>
      </c>
      <c r="Q28" s="279">
        <v>312</v>
      </c>
      <c r="R28" s="283">
        <v>236</v>
      </c>
      <c r="S28" s="283">
        <v>236</v>
      </c>
      <c r="T28" s="225"/>
    </row>
    <row r="29" spans="1:20" s="141" customFormat="1">
      <c r="A29" s="388" t="s">
        <v>8603</v>
      </c>
      <c r="B29" s="388" t="s">
        <v>8604</v>
      </c>
      <c r="C29" s="389" t="s">
        <v>8605</v>
      </c>
      <c r="D29" s="388" t="s">
        <v>6108</v>
      </c>
      <c r="E29" s="285" t="s">
        <v>8498</v>
      </c>
      <c r="F29" s="285" t="s">
        <v>8606</v>
      </c>
      <c r="G29" s="285" t="s">
        <v>16</v>
      </c>
      <c r="H29" s="277">
        <v>41913</v>
      </c>
      <c r="I29" s="277">
        <v>44104</v>
      </c>
      <c r="J29" s="285" t="s">
        <v>32</v>
      </c>
      <c r="K29" s="282">
        <v>145</v>
      </c>
      <c r="L29" s="282">
        <v>145</v>
      </c>
      <c r="M29" s="320">
        <v>156</v>
      </c>
      <c r="N29" s="320">
        <v>156</v>
      </c>
      <c r="O29" s="320">
        <v>156</v>
      </c>
      <c r="P29" s="282">
        <v>156</v>
      </c>
      <c r="Q29" s="279">
        <v>156</v>
      </c>
      <c r="R29" s="283">
        <v>156</v>
      </c>
      <c r="S29" s="282">
        <v>114</v>
      </c>
      <c r="T29" s="225"/>
    </row>
    <row r="30" spans="1:20" s="141" customFormat="1">
      <c r="A30" s="388" t="s">
        <v>8607</v>
      </c>
      <c r="B30" s="388" t="s">
        <v>8608</v>
      </c>
      <c r="C30" s="389" t="s">
        <v>8609</v>
      </c>
      <c r="D30" s="388" t="s">
        <v>8610</v>
      </c>
      <c r="E30" s="285" t="s">
        <v>8498</v>
      </c>
      <c r="F30" s="285" t="s">
        <v>8611</v>
      </c>
      <c r="G30" s="285" t="s">
        <v>16</v>
      </c>
      <c r="H30" s="277">
        <v>41883</v>
      </c>
      <c r="I30" s="277">
        <v>44074</v>
      </c>
      <c r="J30" s="285" t="s">
        <v>32</v>
      </c>
      <c r="K30" s="282">
        <v>82</v>
      </c>
      <c r="L30" s="283">
        <v>82</v>
      </c>
      <c r="M30" s="320">
        <v>96</v>
      </c>
      <c r="N30" s="320">
        <v>96</v>
      </c>
      <c r="O30" s="320">
        <v>96</v>
      </c>
      <c r="P30" s="282">
        <v>96</v>
      </c>
      <c r="Q30" s="279">
        <v>96</v>
      </c>
      <c r="R30" s="283">
        <v>96</v>
      </c>
      <c r="S30" s="282">
        <v>96</v>
      </c>
      <c r="T30" s="225"/>
    </row>
    <row r="31" spans="1:20" s="141" customFormat="1">
      <c r="A31" s="265" t="s">
        <v>8612</v>
      </c>
      <c r="B31" s="265" t="s">
        <v>8613</v>
      </c>
      <c r="C31" s="306" t="s">
        <v>8614</v>
      </c>
      <c r="D31" s="265" t="s">
        <v>2203</v>
      </c>
      <c r="E31" s="281" t="s">
        <v>8498</v>
      </c>
      <c r="F31" s="281" t="s">
        <v>8615</v>
      </c>
      <c r="G31" s="281" t="s">
        <v>16</v>
      </c>
      <c r="H31" s="264">
        <v>42286</v>
      </c>
      <c r="I31" s="264">
        <v>44196</v>
      </c>
      <c r="J31" s="281" t="s">
        <v>32</v>
      </c>
      <c r="K31" s="283">
        <v>52</v>
      </c>
      <c r="L31" s="283">
        <v>52</v>
      </c>
      <c r="M31" s="278"/>
      <c r="N31" s="320">
        <v>47</v>
      </c>
      <c r="O31" s="320">
        <v>47</v>
      </c>
      <c r="P31" s="282">
        <v>47</v>
      </c>
      <c r="Q31" s="279">
        <v>47</v>
      </c>
      <c r="R31" s="283">
        <v>47</v>
      </c>
      <c r="S31" s="283">
        <v>41</v>
      </c>
      <c r="T31" s="225"/>
    </row>
    <row r="32" spans="1:20" s="141" customFormat="1">
      <c r="A32" s="366" t="s">
        <v>5421</v>
      </c>
      <c r="B32" s="366"/>
      <c r="C32" s="396"/>
      <c r="D32" s="366"/>
      <c r="E32" s="291"/>
      <c r="F32" s="291"/>
      <c r="G32" s="291"/>
      <c r="H32" s="290"/>
      <c r="I32" s="290"/>
      <c r="J32" s="291"/>
      <c r="K32" s="301"/>
      <c r="L32" s="301">
        <v>68</v>
      </c>
      <c r="M32" s="278"/>
      <c r="N32" s="278"/>
      <c r="O32" s="278"/>
      <c r="P32" s="278"/>
      <c r="Q32" s="278"/>
      <c r="R32" s="286"/>
      <c r="S32" s="286"/>
      <c r="T32" s="225"/>
    </row>
    <row r="33" spans="1:20" s="141" customFormat="1">
      <c r="A33" s="388" t="s">
        <v>8616</v>
      </c>
      <c r="B33" s="388" t="s">
        <v>8617</v>
      </c>
      <c r="C33" s="389" t="s">
        <v>8618</v>
      </c>
      <c r="D33" s="388" t="s">
        <v>8619</v>
      </c>
      <c r="E33" s="285" t="s">
        <v>8498</v>
      </c>
      <c r="F33" s="285" t="s">
        <v>8620</v>
      </c>
      <c r="G33" s="285" t="s">
        <v>16</v>
      </c>
      <c r="H33" s="277">
        <v>42005</v>
      </c>
      <c r="I33" s="277">
        <v>44196</v>
      </c>
      <c r="J33" s="285" t="s">
        <v>302</v>
      </c>
      <c r="K33" s="282">
        <v>68</v>
      </c>
      <c r="L33" s="278"/>
      <c r="M33" s="390" t="s">
        <v>197</v>
      </c>
      <c r="N33" s="320">
        <v>61</v>
      </c>
      <c r="O33" s="320">
        <v>61</v>
      </c>
      <c r="P33" s="283">
        <v>61</v>
      </c>
      <c r="Q33" s="279">
        <v>61</v>
      </c>
      <c r="R33" s="282">
        <v>61</v>
      </c>
      <c r="S33" s="285" t="s">
        <v>197</v>
      </c>
      <c r="T33" s="225"/>
    </row>
    <row r="34" spans="1:20" s="141" customFormat="1">
      <c r="A34" s="388" t="s">
        <v>8621</v>
      </c>
      <c r="B34" s="388" t="s">
        <v>8622</v>
      </c>
      <c r="C34" s="389" t="s">
        <v>8623</v>
      </c>
      <c r="D34" s="388" t="s">
        <v>8624</v>
      </c>
      <c r="E34" s="285" t="s">
        <v>8498</v>
      </c>
      <c r="F34" s="285" t="s">
        <v>8625</v>
      </c>
      <c r="G34" s="285" t="s">
        <v>16</v>
      </c>
      <c r="H34" s="277">
        <v>41883</v>
      </c>
      <c r="I34" s="277">
        <v>44074</v>
      </c>
      <c r="J34" s="285" t="s">
        <v>302</v>
      </c>
      <c r="K34" s="282">
        <v>185</v>
      </c>
      <c r="L34" s="282">
        <v>185</v>
      </c>
      <c r="M34" s="390" t="s">
        <v>197</v>
      </c>
      <c r="N34" s="390" t="s">
        <v>197</v>
      </c>
      <c r="O34" s="390" t="s">
        <v>197</v>
      </c>
      <c r="P34" s="283">
        <v>165</v>
      </c>
      <c r="Q34" s="279">
        <v>165</v>
      </c>
      <c r="R34" s="282">
        <v>165</v>
      </c>
      <c r="S34" s="285" t="s">
        <v>197</v>
      </c>
      <c r="T34" s="225"/>
    </row>
    <row r="35" spans="1:20" s="141" customFormat="1">
      <c r="A35" s="388" t="s">
        <v>8626</v>
      </c>
      <c r="B35" s="388" t="s">
        <v>8627</v>
      </c>
      <c r="C35" s="389" t="s">
        <v>8628</v>
      </c>
      <c r="D35" s="388" t="s">
        <v>8629</v>
      </c>
      <c r="E35" s="285" t="s">
        <v>8498</v>
      </c>
      <c r="F35" s="285" t="s">
        <v>8630</v>
      </c>
      <c r="G35" s="285" t="s">
        <v>16</v>
      </c>
      <c r="H35" s="277">
        <v>41671</v>
      </c>
      <c r="I35" s="264">
        <v>43861</v>
      </c>
      <c r="J35" s="281" t="s">
        <v>32</v>
      </c>
      <c r="K35" s="282">
        <v>130</v>
      </c>
      <c r="L35" s="283">
        <v>130</v>
      </c>
      <c r="M35" s="320">
        <v>151</v>
      </c>
      <c r="N35" s="320">
        <v>151</v>
      </c>
      <c r="O35" s="320">
        <v>151</v>
      </c>
      <c r="P35" s="282">
        <v>151</v>
      </c>
      <c r="Q35" s="279">
        <v>128</v>
      </c>
      <c r="R35" s="282">
        <v>128</v>
      </c>
      <c r="S35" s="283">
        <v>128</v>
      </c>
      <c r="T35" s="225"/>
    </row>
    <row r="36" spans="1:20" s="141" customFormat="1">
      <c r="A36" s="366" t="s">
        <v>8631</v>
      </c>
      <c r="B36" s="366"/>
      <c r="C36" s="396"/>
      <c r="D36" s="366"/>
      <c r="E36" s="291"/>
      <c r="F36" s="291"/>
      <c r="G36" s="291"/>
      <c r="H36" s="290"/>
      <c r="I36" s="290"/>
      <c r="J36" s="291"/>
      <c r="K36" s="301"/>
      <c r="L36" s="301">
        <v>109</v>
      </c>
      <c r="M36" s="321">
        <v>116</v>
      </c>
      <c r="N36" s="321">
        <v>116</v>
      </c>
      <c r="O36" s="278"/>
      <c r="P36" s="278"/>
      <c r="Q36" s="278"/>
      <c r="R36" s="286"/>
      <c r="S36" s="286"/>
      <c r="T36" s="225"/>
    </row>
    <row r="37" spans="1:20" s="141" customFormat="1">
      <c r="A37" s="265" t="s">
        <v>8632</v>
      </c>
      <c r="B37" s="265" t="s">
        <v>8633</v>
      </c>
      <c r="C37" s="306" t="s">
        <v>8634</v>
      </c>
      <c r="D37" s="265" t="s">
        <v>8635</v>
      </c>
      <c r="E37" s="281" t="s">
        <v>8498</v>
      </c>
      <c r="F37" s="281" t="s">
        <v>8636</v>
      </c>
      <c r="G37" s="281" t="s">
        <v>16</v>
      </c>
      <c r="H37" s="264">
        <v>41730</v>
      </c>
      <c r="I37" s="277">
        <v>43921</v>
      </c>
      <c r="J37" s="285" t="s">
        <v>32</v>
      </c>
      <c r="K37" s="283">
        <v>105</v>
      </c>
      <c r="L37" s="282">
        <v>105</v>
      </c>
      <c r="M37" s="320">
        <v>89</v>
      </c>
      <c r="N37" s="320">
        <v>89</v>
      </c>
      <c r="O37" s="320">
        <v>89</v>
      </c>
      <c r="P37" s="283">
        <v>89</v>
      </c>
      <c r="Q37" s="279">
        <v>73</v>
      </c>
      <c r="R37" s="282">
        <v>73</v>
      </c>
      <c r="S37" s="282">
        <v>73</v>
      </c>
      <c r="T37" s="225"/>
    </row>
    <row r="38" spans="1:20" s="141" customFormat="1">
      <c r="A38" s="265" t="s">
        <v>8637</v>
      </c>
      <c r="B38" s="265" t="s">
        <v>8638</v>
      </c>
      <c r="C38" s="306" t="s">
        <v>8639</v>
      </c>
      <c r="D38" s="265" t="s">
        <v>8640</v>
      </c>
      <c r="E38" s="281" t="s">
        <v>8498</v>
      </c>
      <c r="F38" s="281" t="s">
        <v>8641</v>
      </c>
      <c r="G38" s="281" t="s">
        <v>16</v>
      </c>
      <c r="H38" s="264">
        <v>41852</v>
      </c>
      <c r="I38" s="264">
        <v>44043</v>
      </c>
      <c r="J38" s="281" t="s">
        <v>32</v>
      </c>
      <c r="K38" s="304">
        <v>2075</v>
      </c>
      <c r="L38" s="340">
        <v>2075</v>
      </c>
      <c r="M38" s="320">
        <v>103</v>
      </c>
      <c r="N38" s="320">
        <v>103</v>
      </c>
      <c r="O38" s="320">
        <v>103</v>
      </c>
      <c r="P38" s="282">
        <v>103</v>
      </c>
      <c r="Q38" s="279">
        <v>103</v>
      </c>
      <c r="R38" s="283">
        <v>103</v>
      </c>
      <c r="S38" s="283">
        <v>83</v>
      </c>
      <c r="T38" s="225"/>
    </row>
    <row r="39" spans="1:20" s="141" customFormat="1">
      <c r="A39" s="388" t="s">
        <v>8642</v>
      </c>
      <c r="B39" s="388" t="s">
        <v>8643</v>
      </c>
      <c r="C39" s="389" t="s">
        <v>8644</v>
      </c>
      <c r="D39" s="388" t="s">
        <v>3603</v>
      </c>
      <c r="E39" s="285" t="s">
        <v>8498</v>
      </c>
      <c r="F39" s="285" t="s">
        <v>8645</v>
      </c>
      <c r="G39" s="285" t="s">
        <v>16</v>
      </c>
      <c r="H39" s="277">
        <v>41944</v>
      </c>
      <c r="I39" s="264">
        <v>44135</v>
      </c>
      <c r="J39" s="281" t="s">
        <v>32</v>
      </c>
      <c r="K39" s="282">
        <v>44</v>
      </c>
      <c r="L39" s="282">
        <v>44</v>
      </c>
      <c r="M39" s="320">
        <v>67</v>
      </c>
      <c r="N39" s="320">
        <v>67</v>
      </c>
      <c r="O39" s="320">
        <v>67</v>
      </c>
      <c r="P39" s="283">
        <v>67</v>
      </c>
      <c r="Q39" s="279">
        <v>67</v>
      </c>
      <c r="R39" s="283">
        <v>67</v>
      </c>
      <c r="S39" s="283">
        <v>54</v>
      </c>
      <c r="T39" s="225"/>
    </row>
    <row r="40" spans="1:20" s="141" customFormat="1">
      <c r="A40" s="265" t="s">
        <v>8646</v>
      </c>
      <c r="B40" s="265" t="s">
        <v>8647</v>
      </c>
      <c r="C40" s="306" t="s">
        <v>8648</v>
      </c>
      <c r="D40" s="265" t="s">
        <v>8596</v>
      </c>
      <c r="E40" s="281" t="s">
        <v>8498</v>
      </c>
      <c r="F40" s="281" t="s">
        <v>8649</v>
      </c>
      <c r="G40" s="281" t="s">
        <v>16</v>
      </c>
      <c r="H40" s="264">
        <v>41821</v>
      </c>
      <c r="I40" s="277">
        <v>44012</v>
      </c>
      <c r="J40" s="285" t="s">
        <v>32</v>
      </c>
      <c r="K40" s="283">
        <v>358</v>
      </c>
      <c r="L40" s="283">
        <v>358</v>
      </c>
      <c r="M40" s="320">
        <v>322</v>
      </c>
      <c r="N40" s="320">
        <v>322</v>
      </c>
      <c r="O40" s="320">
        <v>322</v>
      </c>
      <c r="P40" s="282">
        <v>322</v>
      </c>
      <c r="Q40" s="279">
        <v>322</v>
      </c>
      <c r="R40" s="285" t="s">
        <v>197</v>
      </c>
      <c r="S40" s="282">
        <v>161</v>
      </c>
      <c r="T40" s="225"/>
    </row>
    <row r="41" spans="1:20" s="141" customFormat="1">
      <c r="A41" s="265" t="s">
        <v>1921</v>
      </c>
      <c r="B41" s="265" t="s">
        <v>8650</v>
      </c>
      <c r="C41" s="306" t="s">
        <v>8651</v>
      </c>
      <c r="D41" s="265" t="s">
        <v>8652</v>
      </c>
      <c r="E41" s="281" t="s">
        <v>8498</v>
      </c>
      <c r="F41" s="281" t="s">
        <v>8653</v>
      </c>
      <c r="G41" s="281" t="s">
        <v>16</v>
      </c>
      <c r="H41" s="264">
        <v>41760</v>
      </c>
      <c r="I41" s="264">
        <v>43951</v>
      </c>
      <c r="J41" s="281" t="s">
        <v>32</v>
      </c>
      <c r="K41" s="283">
        <v>279</v>
      </c>
      <c r="L41" s="283">
        <v>279</v>
      </c>
      <c r="M41" s="320">
        <v>301</v>
      </c>
      <c r="N41" s="320">
        <v>301</v>
      </c>
      <c r="O41" s="320">
        <v>301</v>
      </c>
      <c r="P41" s="283">
        <v>301</v>
      </c>
      <c r="Q41" s="279">
        <v>301</v>
      </c>
      <c r="R41" s="281" t="s">
        <v>197</v>
      </c>
      <c r="S41" s="283">
        <v>61</v>
      </c>
      <c r="T41" s="225"/>
    </row>
    <row r="42" spans="1:20" s="141" customFormat="1">
      <c r="A42" s="394" t="s">
        <v>8654</v>
      </c>
      <c r="B42" s="394" t="s">
        <v>8655</v>
      </c>
      <c r="C42" s="395" t="s">
        <v>8656</v>
      </c>
      <c r="D42" s="394" t="s">
        <v>8657</v>
      </c>
      <c r="E42" s="344" t="s">
        <v>8498</v>
      </c>
      <c r="F42" s="344" t="s">
        <v>8658</v>
      </c>
      <c r="G42" s="344" t="s">
        <v>16</v>
      </c>
      <c r="H42" s="270">
        <v>41760</v>
      </c>
      <c r="I42" s="277">
        <v>43951</v>
      </c>
      <c r="J42" s="285" t="s">
        <v>32</v>
      </c>
      <c r="K42" s="307">
        <v>109</v>
      </c>
      <c r="L42" s="307"/>
      <c r="M42" s="227"/>
      <c r="N42" s="227"/>
      <c r="O42" s="320">
        <v>116</v>
      </c>
      <c r="P42" s="282">
        <v>116</v>
      </c>
      <c r="Q42" s="279">
        <v>116</v>
      </c>
      <c r="R42" s="282">
        <v>61</v>
      </c>
      <c r="S42" s="282">
        <v>61</v>
      </c>
      <c r="T42" s="225"/>
    </row>
    <row r="43" spans="1:20" s="141" customFormat="1">
      <c r="A43" s="388" t="s">
        <v>8659</v>
      </c>
      <c r="B43" s="388" t="s">
        <v>8660</v>
      </c>
      <c r="C43" s="389" t="s">
        <v>8661</v>
      </c>
      <c r="D43" s="388" t="s">
        <v>5255</v>
      </c>
      <c r="E43" s="285" t="s">
        <v>8498</v>
      </c>
      <c r="F43" s="285" t="s">
        <v>8662</v>
      </c>
      <c r="G43" s="285" t="s">
        <v>16</v>
      </c>
      <c r="H43" s="277">
        <v>41852</v>
      </c>
      <c r="I43" s="277">
        <v>44043</v>
      </c>
      <c r="J43" s="285" t="s">
        <v>32</v>
      </c>
      <c r="K43" s="282">
        <v>33</v>
      </c>
      <c r="L43" s="225">
        <v>33</v>
      </c>
      <c r="M43" s="320">
        <v>35</v>
      </c>
      <c r="N43" s="320">
        <v>35</v>
      </c>
      <c r="O43" s="320">
        <v>35</v>
      </c>
      <c r="P43" s="283">
        <v>35</v>
      </c>
      <c r="Q43" s="279">
        <v>35</v>
      </c>
      <c r="R43" s="279">
        <v>35</v>
      </c>
      <c r="S43" s="282">
        <v>10</v>
      </c>
      <c r="T43" s="225"/>
    </row>
    <row r="44" spans="1:20" s="141" customFormat="1">
      <c r="A44" s="388" t="s">
        <v>8663</v>
      </c>
      <c r="B44" s="388" t="s">
        <v>8664</v>
      </c>
      <c r="C44" s="389" t="s">
        <v>8665</v>
      </c>
      <c r="D44" s="388" t="s">
        <v>8666</v>
      </c>
      <c r="E44" s="285" t="s">
        <v>8498</v>
      </c>
      <c r="F44" s="285" t="s">
        <v>8667</v>
      </c>
      <c r="G44" s="285" t="s">
        <v>16</v>
      </c>
      <c r="H44" s="277">
        <v>41883</v>
      </c>
      <c r="I44" s="264">
        <v>44074</v>
      </c>
      <c r="J44" s="281" t="s">
        <v>32</v>
      </c>
      <c r="K44" s="282">
        <v>78</v>
      </c>
      <c r="L44" s="283">
        <v>78</v>
      </c>
      <c r="M44" s="320">
        <v>80</v>
      </c>
      <c r="N44" s="320">
        <v>80</v>
      </c>
      <c r="O44" s="320">
        <v>80</v>
      </c>
      <c r="P44" s="282">
        <v>80</v>
      </c>
      <c r="Q44" s="279">
        <v>80</v>
      </c>
      <c r="R44" s="279">
        <v>80</v>
      </c>
      <c r="S44" s="283">
        <v>56</v>
      </c>
      <c r="T44" s="225"/>
    </row>
    <row r="45" spans="1:20" s="203" customFormat="1">
      <c r="A45" s="394" t="s">
        <v>8668</v>
      </c>
      <c r="B45" s="394" t="s">
        <v>8669</v>
      </c>
      <c r="C45" s="395" t="s">
        <v>8670</v>
      </c>
      <c r="D45" s="394" t="s">
        <v>4993</v>
      </c>
      <c r="E45" s="344" t="s">
        <v>8498</v>
      </c>
      <c r="F45" s="344" t="s">
        <v>8671</v>
      </c>
      <c r="G45" s="344" t="s">
        <v>16</v>
      </c>
      <c r="H45" s="270">
        <v>41821</v>
      </c>
      <c r="I45" s="264">
        <v>44012</v>
      </c>
      <c r="J45" s="281" t="s">
        <v>32</v>
      </c>
      <c r="K45" s="307">
        <v>47</v>
      </c>
      <c r="L45" s="307">
        <v>47</v>
      </c>
      <c r="M45" s="240">
        <v>40</v>
      </c>
      <c r="N45" s="240">
        <v>40</v>
      </c>
      <c r="O45" s="240">
        <v>40</v>
      </c>
      <c r="P45" s="307">
        <v>40</v>
      </c>
      <c r="Q45" s="247">
        <v>40</v>
      </c>
      <c r="R45" s="247"/>
      <c r="S45" s="247">
        <v>37</v>
      </c>
      <c r="T45" s="227"/>
    </row>
    <row r="46" spans="1:20" s="141" customFormat="1">
      <c r="A46" s="366" t="s">
        <v>8672</v>
      </c>
      <c r="B46" s="366"/>
      <c r="C46" s="396"/>
      <c r="D46" s="366"/>
      <c r="E46" s="291"/>
      <c r="F46" s="291"/>
      <c r="G46" s="291"/>
      <c r="H46" s="290"/>
      <c r="I46" s="290"/>
      <c r="J46" s="291"/>
      <c r="K46" s="301"/>
      <c r="L46" s="301">
        <v>39</v>
      </c>
      <c r="M46" s="278"/>
      <c r="N46" s="278"/>
      <c r="O46" s="278"/>
      <c r="P46" s="278"/>
      <c r="Q46" s="278"/>
      <c r="R46" s="286"/>
      <c r="S46" s="286"/>
      <c r="T46" s="225"/>
    </row>
    <row r="47" spans="1:20" s="141" customFormat="1">
      <c r="A47" s="265" t="s">
        <v>8673</v>
      </c>
      <c r="B47" s="265" t="s">
        <v>8674</v>
      </c>
      <c r="C47" s="306" t="s">
        <v>8675</v>
      </c>
      <c r="D47" s="265" t="s">
        <v>8676</v>
      </c>
      <c r="E47" s="281" t="s">
        <v>8498</v>
      </c>
      <c r="F47" s="281" t="s">
        <v>8677</v>
      </c>
      <c r="G47" s="281" t="s">
        <v>16</v>
      </c>
      <c r="H47" s="264">
        <v>42005</v>
      </c>
      <c r="I47" s="277">
        <v>44196</v>
      </c>
      <c r="J47" s="285" t="s">
        <v>32</v>
      </c>
      <c r="K47" s="283">
        <v>48</v>
      </c>
      <c r="L47" s="283">
        <v>48</v>
      </c>
      <c r="M47" s="390" t="s">
        <v>197</v>
      </c>
      <c r="N47" s="320">
        <v>80</v>
      </c>
      <c r="O47" s="320">
        <v>80</v>
      </c>
      <c r="P47" s="320">
        <v>80</v>
      </c>
      <c r="Q47" s="279">
        <v>80</v>
      </c>
      <c r="R47" s="282">
        <v>80</v>
      </c>
      <c r="S47" s="282">
        <v>70</v>
      </c>
      <c r="T47" s="225"/>
    </row>
    <row r="48" spans="1:20" s="141" customFormat="1">
      <c r="A48" s="265" t="s">
        <v>8678</v>
      </c>
      <c r="B48" s="265" t="s">
        <v>8679</v>
      </c>
      <c r="C48" s="306" t="s">
        <v>8680</v>
      </c>
      <c r="D48" s="265" t="s">
        <v>8681</v>
      </c>
      <c r="E48" s="281" t="s">
        <v>8498</v>
      </c>
      <c r="F48" s="281" t="s">
        <v>8682</v>
      </c>
      <c r="G48" s="281" t="s">
        <v>16</v>
      </c>
      <c r="H48" s="264">
        <v>42005</v>
      </c>
      <c r="I48" s="277">
        <v>44196</v>
      </c>
      <c r="J48" s="285" t="s">
        <v>32</v>
      </c>
      <c r="K48" s="283">
        <v>111</v>
      </c>
      <c r="L48" s="283">
        <v>111</v>
      </c>
      <c r="M48" s="390" t="s">
        <v>197</v>
      </c>
      <c r="N48" s="320">
        <v>97</v>
      </c>
      <c r="O48" s="320">
        <v>97</v>
      </c>
      <c r="P48" s="320">
        <v>97</v>
      </c>
      <c r="Q48" s="279">
        <v>97</v>
      </c>
      <c r="R48" s="283">
        <v>97</v>
      </c>
      <c r="S48" s="283">
        <v>89</v>
      </c>
      <c r="T48" s="225"/>
    </row>
    <row r="49" spans="1:20" s="141" customFormat="1">
      <c r="A49" s="366" t="s">
        <v>8683</v>
      </c>
      <c r="B49" s="366" t="s">
        <v>8684</v>
      </c>
      <c r="C49" s="396" t="s">
        <v>8685</v>
      </c>
      <c r="D49" s="366" t="s">
        <v>6955</v>
      </c>
      <c r="E49" s="291" t="s">
        <v>8498</v>
      </c>
      <c r="F49" s="291" t="s">
        <v>8686</v>
      </c>
      <c r="G49" s="291" t="s">
        <v>16</v>
      </c>
      <c r="H49" s="290">
        <v>41671</v>
      </c>
      <c r="I49" s="290">
        <v>42400</v>
      </c>
      <c r="J49" s="291" t="s">
        <v>75</v>
      </c>
      <c r="K49" s="301">
        <v>0</v>
      </c>
      <c r="L49" s="278"/>
      <c r="M49" s="278"/>
      <c r="N49" s="278"/>
      <c r="O49" s="278"/>
      <c r="P49" s="278"/>
      <c r="Q49" s="278"/>
      <c r="R49" s="286"/>
      <c r="S49" s="286"/>
      <c r="T49" s="225"/>
    </row>
    <row r="50" spans="1:20" s="141" customFormat="1">
      <c r="A50" s="388" t="s">
        <v>1497</v>
      </c>
      <c r="B50" s="388" t="s">
        <v>8687</v>
      </c>
      <c r="C50" s="389" t="s">
        <v>8688</v>
      </c>
      <c r="D50" s="388" t="s">
        <v>8689</v>
      </c>
      <c r="E50" s="285" t="s">
        <v>8498</v>
      </c>
      <c r="F50" s="285" t="s">
        <v>8690</v>
      </c>
      <c r="G50" s="285" t="s">
        <v>16</v>
      </c>
      <c r="H50" s="277">
        <v>41699</v>
      </c>
      <c r="I50" s="277">
        <v>43890</v>
      </c>
      <c r="J50" s="285" t="s">
        <v>32</v>
      </c>
      <c r="K50" s="282">
        <v>106</v>
      </c>
      <c r="L50" s="283">
        <v>106</v>
      </c>
      <c r="M50" s="320">
        <v>93</v>
      </c>
      <c r="N50" s="320">
        <v>93</v>
      </c>
      <c r="O50" s="320">
        <v>93</v>
      </c>
      <c r="P50" s="283">
        <v>93</v>
      </c>
      <c r="Q50" s="279">
        <v>86</v>
      </c>
      <c r="R50" s="283">
        <v>86</v>
      </c>
      <c r="S50" s="282">
        <v>86</v>
      </c>
      <c r="T50" s="225"/>
    </row>
    <row r="51" spans="1:20" s="141" customFormat="1">
      <c r="A51" s="265" t="s">
        <v>8691</v>
      </c>
      <c r="B51" s="265" t="s">
        <v>8692</v>
      </c>
      <c r="C51" s="306" t="s">
        <v>8693</v>
      </c>
      <c r="D51" s="265" t="s">
        <v>5563</v>
      </c>
      <c r="E51" s="281" t="s">
        <v>8498</v>
      </c>
      <c r="F51" s="281" t="s">
        <v>8694</v>
      </c>
      <c r="G51" s="281" t="s">
        <v>16</v>
      </c>
      <c r="H51" s="264">
        <v>41821</v>
      </c>
      <c r="I51" s="264">
        <v>44012</v>
      </c>
      <c r="J51" s="281" t="s">
        <v>32</v>
      </c>
      <c r="K51" s="283">
        <v>249</v>
      </c>
      <c r="L51" s="283">
        <v>249</v>
      </c>
      <c r="M51" s="320">
        <v>245</v>
      </c>
      <c r="N51" s="320">
        <v>245</v>
      </c>
      <c r="O51" s="320">
        <v>245</v>
      </c>
      <c r="P51" s="282">
        <v>245</v>
      </c>
      <c r="Q51" s="279">
        <v>245</v>
      </c>
      <c r="R51" s="282">
        <v>91</v>
      </c>
      <c r="S51" s="283">
        <v>237</v>
      </c>
      <c r="T51" s="225"/>
    </row>
    <row r="52" spans="1:20" s="141" customFormat="1">
      <c r="A52" s="388" t="s">
        <v>8695</v>
      </c>
      <c r="B52" s="388" t="s">
        <v>8696</v>
      </c>
      <c r="C52" s="389" t="s">
        <v>8697</v>
      </c>
      <c r="D52" s="388" t="s">
        <v>8698</v>
      </c>
      <c r="E52" s="285" t="s">
        <v>8498</v>
      </c>
      <c r="F52" s="285" t="s">
        <v>8699</v>
      </c>
      <c r="G52" s="285" t="s">
        <v>16</v>
      </c>
      <c r="H52" s="277">
        <v>41944</v>
      </c>
      <c r="I52" s="277">
        <v>44135</v>
      </c>
      <c r="J52" s="285" t="s">
        <v>32</v>
      </c>
      <c r="K52" s="282">
        <v>110</v>
      </c>
      <c r="L52" s="283">
        <v>110</v>
      </c>
      <c r="M52" s="390" t="s">
        <v>197</v>
      </c>
      <c r="N52" s="320">
        <v>91</v>
      </c>
      <c r="O52" s="320">
        <v>91</v>
      </c>
      <c r="P52" s="283">
        <v>91</v>
      </c>
      <c r="Q52" s="279">
        <v>91</v>
      </c>
      <c r="R52" s="283">
        <v>32</v>
      </c>
      <c r="S52" s="282">
        <v>96</v>
      </c>
      <c r="T52" s="225"/>
    </row>
    <row r="53" spans="1:20" s="141" customFormat="1">
      <c r="A53" s="265" t="s">
        <v>8700</v>
      </c>
      <c r="B53" s="265" t="s">
        <v>8701</v>
      </c>
      <c r="C53" s="306" t="s">
        <v>8702</v>
      </c>
      <c r="D53" s="265" t="s">
        <v>8703</v>
      </c>
      <c r="E53" s="281" t="s">
        <v>8498</v>
      </c>
      <c r="F53" s="281" t="s">
        <v>8704</v>
      </c>
      <c r="G53" s="281" t="s">
        <v>16</v>
      </c>
      <c r="H53" s="264">
        <v>41883</v>
      </c>
      <c r="I53" s="264">
        <v>44074</v>
      </c>
      <c r="J53" s="281" t="s">
        <v>32</v>
      </c>
      <c r="K53" s="283">
        <v>45</v>
      </c>
      <c r="L53" s="282">
        <v>45</v>
      </c>
      <c r="M53" s="390" t="s">
        <v>197</v>
      </c>
      <c r="N53" s="320">
        <v>32</v>
      </c>
      <c r="O53" s="320">
        <v>32</v>
      </c>
      <c r="P53" s="283">
        <v>32</v>
      </c>
      <c r="Q53" s="279">
        <v>32</v>
      </c>
      <c r="R53" s="282">
        <v>74</v>
      </c>
      <c r="S53" s="283">
        <v>0</v>
      </c>
      <c r="T53" s="225"/>
    </row>
    <row r="54" spans="1:20" s="141" customFormat="1">
      <c r="A54" s="265" t="s">
        <v>8705</v>
      </c>
      <c r="B54" s="265" t="s">
        <v>8706</v>
      </c>
      <c r="C54" s="306" t="s">
        <v>8707</v>
      </c>
      <c r="D54" s="265" t="s">
        <v>5035</v>
      </c>
      <c r="E54" s="281" t="s">
        <v>8498</v>
      </c>
      <c r="F54" s="281" t="s">
        <v>8708</v>
      </c>
      <c r="G54" s="281" t="s">
        <v>16</v>
      </c>
      <c r="H54" s="264">
        <v>41671</v>
      </c>
      <c r="I54" s="277">
        <v>43861</v>
      </c>
      <c r="J54" s="285" t="s">
        <v>32</v>
      </c>
      <c r="K54" s="283">
        <v>71</v>
      </c>
      <c r="L54" s="282">
        <v>71</v>
      </c>
      <c r="M54" s="320">
        <v>101</v>
      </c>
      <c r="N54" s="320">
        <v>101</v>
      </c>
      <c r="O54" s="320">
        <v>101</v>
      </c>
      <c r="P54" s="282">
        <v>101</v>
      </c>
      <c r="Q54" s="279">
        <v>74</v>
      </c>
      <c r="R54" s="281" t="s">
        <v>197</v>
      </c>
      <c r="S54" s="282">
        <v>74</v>
      </c>
      <c r="T54" s="225"/>
    </row>
    <row r="55" spans="1:20" s="141" customFormat="1">
      <c r="A55" s="388" t="s">
        <v>11197</v>
      </c>
      <c r="B55" s="265"/>
      <c r="C55" s="306"/>
      <c r="D55" s="265"/>
      <c r="E55" s="281"/>
      <c r="F55" s="281"/>
      <c r="G55" s="281"/>
      <c r="H55" s="264"/>
      <c r="I55" s="277">
        <v>43951</v>
      </c>
      <c r="J55" s="285" t="s">
        <v>32</v>
      </c>
      <c r="K55" s="283"/>
      <c r="L55" s="282"/>
      <c r="M55" s="320"/>
      <c r="N55" s="320"/>
      <c r="O55" s="320"/>
      <c r="P55" s="282"/>
      <c r="Q55" s="279"/>
      <c r="R55" s="281"/>
      <c r="S55" s="282">
        <v>213</v>
      </c>
      <c r="T55" s="225"/>
    </row>
    <row r="56" spans="1:20" s="141" customFormat="1">
      <c r="A56" s="388" t="s">
        <v>8709</v>
      </c>
      <c r="B56" s="388" t="s">
        <v>8710</v>
      </c>
      <c r="C56" s="389" t="s">
        <v>8711</v>
      </c>
      <c r="D56" s="388" t="s">
        <v>8712</v>
      </c>
      <c r="E56" s="285" t="s">
        <v>8498</v>
      </c>
      <c r="F56" s="285" t="s">
        <v>8713</v>
      </c>
      <c r="G56" s="285" t="s">
        <v>16</v>
      </c>
      <c r="H56" s="277">
        <v>41699</v>
      </c>
      <c r="I56" s="264">
        <v>43890</v>
      </c>
      <c r="J56" s="281" t="s">
        <v>32</v>
      </c>
      <c r="K56" s="282">
        <v>103</v>
      </c>
      <c r="L56" s="283">
        <v>103</v>
      </c>
      <c r="M56" s="320">
        <v>120</v>
      </c>
      <c r="N56" s="320">
        <v>120</v>
      </c>
      <c r="O56" s="320">
        <v>120</v>
      </c>
      <c r="P56" s="283">
        <v>120</v>
      </c>
      <c r="Q56" s="279">
        <v>104</v>
      </c>
      <c r="R56" s="282">
        <v>104</v>
      </c>
      <c r="S56" s="283">
        <v>104</v>
      </c>
      <c r="T56" s="225"/>
    </row>
    <row r="57" spans="1:20" s="141" customFormat="1">
      <c r="A57" s="388" t="s">
        <v>8714</v>
      </c>
      <c r="B57" s="388" t="s">
        <v>8715</v>
      </c>
      <c r="C57" s="389" t="s">
        <v>8716</v>
      </c>
      <c r="D57" s="388" t="s">
        <v>420</v>
      </c>
      <c r="E57" s="285" t="s">
        <v>8498</v>
      </c>
      <c r="F57" s="285" t="s">
        <v>8717</v>
      </c>
      <c r="G57" s="285" t="s">
        <v>16</v>
      </c>
      <c r="H57" s="277">
        <v>41913</v>
      </c>
      <c r="I57" s="264">
        <v>44104</v>
      </c>
      <c r="J57" s="281" t="s">
        <v>302</v>
      </c>
      <c r="K57" s="282">
        <v>136</v>
      </c>
      <c r="L57" s="282">
        <v>136</v>
      </c>
      <c r="M57" s="390" t="s">
        <v>197</v>
      </c>
      <c r="N57" s="320">
        <v>147</v>
      </c>
      <c r="O57" s="320">
        <v>147</v>
      </c>
      <c r="P57" s="283">
        <v>147</v>
      </c>
      <c r="Q57" s="279">
        <v>147</v>
      </c>
      <c r="R57" s="282">
        <v>147</v>
      </c>
      <c r="S57" s="281" t="s">
        <v>197</v>
      </c>
      <c r="T57" s="225"/>
    </row>
    <row r="58" spans="1:20" s="141" customFormat="1">
      <c r="A58" s="529" t="s">
        <v>11128</v>
      </c>
      <c r="B58" s="529"/>
      <c r="C58" s="529"/>
      <c r="D58" s="529"/>
      <c r="E58" s="529"/>
      <c r="F58" s="529"/>
      <c r="G58" s="529"/>
      <c r="H58" s="529"/>
      <c r="I58" s="529"/>
      <c r="J58" s="529"/>
      <c r="K58" s="235">
        <f t="shared" ref="K58:P58" si="0">SUM(K4:K57)</f>
        <v>7559</v>
      </c>
      <c r="L58" s="235">
        <f t="shared" si="0"/>
        <v>7357</v>
      </c>
      <c r="M58" s="235">
        <f t="shared" si="0"/>
        <v>4437</v>
      </c>
      <c r="N58" s="235">
        <f t="shared" si="0"/>
        <v>5153</v>
      </c>
      <c r="O58" s="235">
        <f t="shared" si="0"/>
        <v>5258</v>
      </c>
      <c r="P58" s="235">
        <f t="shared" si="0"/>
        <v>5423</v>
      </c>
      <c r="Q58" s="235">
        <f>SUM(Q4:Q57)</f>
        <v>5312</v>
      </c>
      <c r="R58" s="235">
        <f>SUM(R4:R57)</f>
        <v>3501</v>
      </c>
      <c r="S58" s="235">
        <f>SUM(S4:S57)</f>
        <v>3298</v>
      </c>
      <c r="T58" s="235">
        <f>SUM(T4:T57)</f>
        <v>0</v>
      </c>
    </row>
    <row r="59" spans="1:20" ht="56.5" customHeight="1">
      <c r="A59" s="524" t="s">
        <v>11129</v>
      </c>
      <c r="B59" s="524"/>
      <c r="C59" s="204">
        <f>S58-K58</f>
        <v>-4261</v>
      </c>
    </row>
    <row r="60" spans="1:20" ht="52" customHeight="1">
      <c r="A60" s="524" t="s">
        <v>11130</v>
      </c>
      <c r="B60" s="524"/>
      <c r="C60" s="204">
        <f>C59+T58</f>
        <v>-4261</v>
      </c>
    </row>
    <row r="61" spans="1:20" ht="49.5" customHeight="1">
      <c r="A61" s="524" t="s">
        <v>11131</v>
      </c>
      <c r="B61" s="524"/>
      <c r="C61" s="204">
        <v>13</v>
      </c>
    </row>
  </sheetData>
  <mergeCells count="6">
    <mergeCell ref="A60:B60"/>
    <mergeCell ref="A61:B61"/>
    <mergeCell ref="A58:J58"/>
    <mergeCell ref="A1:T1"/>
    <mergeCell ref="A2:T2"/>
    <mergeCell ref="A59:B59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pane xSplit="1" ySplit="3" topLeftCell="B39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1.26953125" customWidth="1"/>
    <col min="2" max="2" width="10.453125" customWidth="1"/>
    <col min="8" max="8" width="8.81640625" bestFit="1" customWidth="1"/>
    <col min="9" max="9" width="9.90625" bestFit="1" customWidth="1"/>
    <col min="10" max="10" width="9.08984375" style="383"/>
    <col min="11" max="11" width="9.81640625" customWidth="1"/>
    <col min="12" max="12" width="8.81640625" bestFit="1" customWidth="1"/>
    <col min="13" max="13" width="9.08984375" customWidth="1"/>
    <col min="14" max="14" width="9.26953125" customWidth="1"/>
    <col min="15" max="15" width="9.54296875" customWidth="1"/>
    <col min="16" max="19" width="9.6328125" customWidth="1"/>
    <col min="20" max="20" width="11.81640625" customWidth="1"/>
  </cols>
  <sheetData>
    <row r="1" spans="1:20" s="141" customFormat="1" ht="29" customHeight="1">
      <c r="A1" s="522" t="s">
        <v>11117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s="141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5" customFormat="1" ht="113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11162</v>
      </c>
      <c r="S3" s="512" t="s">
        <v>11218</v>
      </c>
      <c r="T3" s="514" t="s">
        <v>11132</v>
      </c>
    </row>
    <row r="4" spans="1:20" s="203" customFormat="1">
      <c r="A4" s="394" t="s">
        <v>8718</v>
      </c>
      <c r="B4" s="394" t="s">
        <v>8719</v>
      </c>
      <c r="C4" s="395" t="s">
        <v>8720</v>
      </c>
      <c r="D4" s="394" t="s">
        <v>8721</v>
      </c>
      <c r="E4" s="344" t="s">
        <v>8722</v>
      </c>
      <c r="F4" s="344" t="s">
        <v>8723</v>
      </c>
      <c r="G4" s="344" t="s">
        <v>16</v>
      </c>
      <c r="H4" s="270">
        <v>41821</v>
      </c>
      <c r="I4" s="277">
        <v>44012</v>
      </c>
      <c r="J4" s="285" t="s">
        <v>32</v>
      </c>
      <c r="K4" s="307">
        <v>37</v>
      </c>
      <c r="L4" s="307">
        <v>37</v>
      </c>
      <c r="M4" s="240">
        <v>33</v>
      </c>
      <c r="N4" s="240">
        <v>33</v>
      </c>
      <c r="O4" s="240">
        <v>33</v>
      </c>
      <c r="P4" s="307">
        <v>33</v>
      </c>
      <c r="Q4" s="247">
        <v>33</v>
      </c>
      <c r="R4" s="326"/>
      <c r="S4" s="282">
        <v>30</v>
      </c>
      <c r="T4" s="227"/>
    </row>
    <row r="5" spans="1:20" s="203" customFormat="1">
      <c r="A5" s="394" t="s">
        <v>8724</v>
      </c>
      <c r="B5" s="394" t="s">
        <v>8725</v>
      </c>
      <c r="C5" s="395" t="s">
        <v>8726</v>
      </c>
      <c r="D5" s="394" t="s">
        <v>8727</v>
      </c>
      <c r="E5" s="344" t="s">
        <v>8722</v>
      </c>
      <c r="F5" s="344" t="s">
        <v>8728</v>
      </c>
      <c r="G5" s="344" t="s">
        <v>16</v>
      </c>
      <c r="H5" s="270">
        <v>41730</v>
      </c>
      <c r="I5" s="277">
        <v>43921</v>
      </c>
      <c r="J5" s="285" t="s">
        <v>32</v>
      </c>
      <c r="K5" s="307">
        <v>89</v>
      </c>
      <c r="L5" s="307">
        <v>89</v>
      </c>
      <c r="M5" s="240">
        <v>92</v>
      </c>
      <c r="N5" s="240">
        <v>92</v>
      </c>
      <c r="O5" s="240">
        <v>92</v>
      </c>
      <c r="P5" s="307">
        <v>92</v>
      </c>
      <c r="Q5" s="301"/>
      <c r="R5" s="509">
        <v>61</v>
      </c>
      <c r="S5" s="282">
        <v>61</v>
      </c>
      <c r="T5" s="227"/>
    </row>
    <row r="6" spans="1:20" s="203" customFormat="1">
      <c r="A6" s="394" t="s">
        <v>8729</v>
      </c>
      <c r="B6" s="394" t="s">
        <v>8730</v>
      </c>
      <c r="C6" s="395" t="s">
        <v>8731</v>
      </c>
      <c r="D6" s="394" t="s">
        <v>8732</v>
      </c>
      <c r="E6" s="344" t="s">
        <v>8722</v>
      </c>
      <c r="F6" s="344" t="s">
        <v>8733</v>
      </c>
      <c r="G6" s="344" t="s">
        <v>16</v>
      </c>
      <c r="H6" s="270">
        <v>41730</v>
      </c>
      <c r="I6" s="270">
        <v>43190</v>
      </c>
      <c r="J6" s="344" t="s">
        <v>32</v>
      </c>
      <c r="K6" s="307">
        <v>125</v>
      </c>
      <c r="L6" s="307">
        <v>125</v>
      </c>
      <c r="M6" s="240">
        <v>120</v>
      </c>
      <c r="N6" s="240">
        <v>120</v>
      </c>
      <c r="O6" s="240">
        <v>120</v>
      </c>
      <c r="P6" s="307">
        <v>120</v>
      </c>
      <c r="Q6" s="307"/>
      <c r="R6" s="509"/>
      <c r="S6" s="509"/>
      <c r="T6" s="227"/>
    </row>
    <row r="7" spans="1:20" s="203" customFormat="1">
      <c r="A7" s="388" t="s">
        <v>11198</v>
      </c>
      <c r="B7" s="394"/>
      <c r="C7" s="395"/>
      <c r="D7" s="394"/>
      <c r="E7" s="344"/>
      <c r="F7" s="344"/>
      <c r="G7" s="344"/>
      <c r="H7" s="270"/>
      <c r="I7" s="277">
        <v>44074</v>
      </c>
      <c r="J7" s="285" t="s">
        <v>302</v>
      </c>
      <c r="K7" s="307"/>
      <c r="L7" s="307"/>
      <c r="M7" s="240"/>
      <c r="N7" s="240"/>
      <c r="O7" s="240"/>
      <c r="P7" s="307"/>
      <c r="Q7" s="307"/>
      <c r="R7" s="509"/>
      <c r="S7" s="285" t="s">
        <v>197</v>
      </c>
      <c r="T7" s="227"/>
    </row>
    <row r="8" spans="1:20" s="141" customFormat="1">
      <c r="A8" s="265" t="s">
        <v>8734</v>
      </c>
      <c r="B8" s="265" t="s">
        <v>8735</v>
      </c>
      <c r="C8" s="306" t="s">
        <v>8736</v>
      </c>
      <c r="D8" s="265" t="s">
        <v>8737</v>
      </c>
      <c r="E8" s="281" t="s">
        <v>8722</v>
      </c>
      <c r="F8" s="281" t="s">
        <v>8738</v>
      </c>
      <c r="G8" s="281" t="s">
        <v>16</v>
      </c>
      <c r="H8" s="264">
        <v>41699</v>
      </c>
      <c r="I8" s="277">
        <v>43890</v>
      </c>
      <c r="J8" s="285" t="s">
        <v>32</v>
      </c>
      <c r="K8" s="283">
        <v>43</v>
      </c>
      <c r="L8" s="282">
        <v>43</v>
      </c>
      <c r="M8" s="320">
        <v>43</v>
      </c>
      <c r="N8" s="320">
        <v>43</v>
      </c>
      <c r="O8" s="320">
        <v>43</v>
      </c>
      <c r="P8" s="283">
        <v>43</v>
      </c>
      <c r="Q8" s="280" t="s">
        <v>197</v>
      </c>
      <c r="R8" s="292" t="s">
        <v>197</v>
      </c>
      <c r="S8" s="282">
        <v>36</v>
      </c>
      <c r="T8" s="226">
        <v>43</v>
      </c>
    </row>
    <row r="9" spans="1:20" s="141" customFormat="1">
      <c r="A9" s="265" t="s">
        <v>8739</v>
      </c>
      <c r="B9" s="265" t="s">
        <v>8740</v>
      </c>
      <c r="C9" s="306" t="s">
        <v>8741</v>
      </c>
      <c r="D9" s="265" t="s">
        <v>6955</v>
      </c>
      <c r="E9" s="281" t="s">
        <v>8722</v>
      </c>
      <c r="F9" s="281" t="s">
        <v>8742</v>
      </c>
      <c r="G9" s="281" t="s">
        <v>16</v>
      </c>
      <c r="H9" s="264">
        <v>42044</v>
      </c>
      <c r="I9" s="264">
        <v>43982</v>
      </c>
      <c r="J9" s="281" t="s">
        <v>32</v>
      </c>
      <c r="K9" s="283">
        <v>134</v>
      </c>
      <c r="L9" s="282">
        <v>134</v>
      </c>
      <c r="M9" s="320">
        <v>111</v>
      </c>
      <c r="N9" s="320">
        <v>111</v>
      </c>
      <c r="O9" s="320">
        <v>111</v>
      </c>
      <c r="P9" s="282">
        <v>111</v>
      </c>
      <c r="Q9" s="279">
        <v>111</v>
      </c>
      <c r="R9" s="324">
        <v>94</v>
      </c>
      <c r="S9" s="283">
        <v>94</v>
      </c>
      <c r="T9" s="225"/>
    </row>
    <row r="10" spans="1:20" s="141" customFormat="1">
      <c r="A10" s="388" t="s">
        <v>8743</v>
      </c>
      <c r="B10" s="388" t="s">
        <v>8744</v>
      </c>
      <c r="C10" s="389" t="s">
        <v>8745</v>
      </c>
      <c r="D10" s="388" t="s">
        <v>8291</v>
      </c>
      <c r="E10" s="285" t="s">
        <v>8722</v>
      </c>
      <c r="F10" s="285" t="s">
        <v>8746</v>
      </c>
      <c r="G10" s="285" t="s">
        <v>16</v>
      </c>
      <c r="H10" s="277">
        <v>41913</v>
      </c>
      <c r="I10" s="264">
        <v>44104</v>
      </c>
      <c r="J10" s="281" t="s">
        <v>32</v>
      </c>
      <c r="K10" s="282">
        <v>156</v>
      </c>
      <c r="L10" s="283">
        <v>156</v>
      </c>
      <c r="M10" s="390"/>
      <c r="N10" s="390"/>
      <c r="O10" s="390"/>
      <c r="P10" s="285"/>
      <c r="Q10" s="402"/>
      <c r="R10" s="293"/>
      <c r="S10" s="283">
        <v>123</v>
      </c>
      <c r="T10" s="225"/>
    </row>
    <row r="11" spans="1:20" s="141" customFormat="1">
      <c r="A11" s="388" t="s">
        <v>8747</v>
      </c>
      <c r="B11" s="388" t="s">
        <v>8748</v>
      </c>
      <c r="C11" s="389" t="s">
        <v>8749</v>
      </c>
      <c r="D11" s="388" t="s">
        <v>8750</v>
      </c>
      <c r="E11" s="285" t="s">
        <v>8722</v>
      </c>
      <c r="F11" s="285" t="s">
        <v>8751</v>
      </c>
      <c r="G11" s="285" t="s">
        <v>16</v>
      </c>
      <c r="H11" s="277">
        <v>42005</v>
      </c>
      <c r="I11" s="277">
        <v>44196</v>
      </c>
      <c r="J11" s="285" t="s">
        <v>32</v>
      </c>
      <c r="K11" s="282">
        <v>29</v>
      </c>
      <c r="L11" s="283">
        <v>29</v>
      </c>
      <c r="M11" s="320">
        <v>28</v>
      </c>
      <c r="N11" s="320">
        <v>28</v>
      </c>
      <c r="O11" s="320">
        <v>28</v>
      </c>
      <c r="P11" s="283">
        <v>28</v>
      </c>
      <c r="Q11" s="279">
        <v>28</v>
      </c>
      <c r="R11" s="324">
        <v>28</v>
      </c>
      <c r="S11" s="282">
        <v>14</v>
      </c>
      <c r="T11" s="225"/>
    </row>
    <row r="12" spans="1:20" s="141" customFormat="1">
      <c r="A12" s="265" t="s">
        <v>8752</v>
      </c>
      <c r="B12" s="265" t="s">
        <v>8753</v>
      </c>
      <c r="C12" s="306" t="s">
        <v>8754</v>
      </c>
      <c r="D12" s="265" t="s">
        <v>8755</v>
      </c>
      <c r="E12" s="281" t="s">
        <v>8722</v>
      </c>
      <c r="F12" s="281" t="s">
        <v>8756</v>
      </c>
      <c r="G12" s="281" t="s">
        <v>16</v>
      </c>
      <c r="H12" s="264">
        <v>41791</v>
      </c>
      <c r="I12" s="264">
        <v>43982</v>
      </c>
      <c r="J12" s="281" t="s">
        <v>32</v>
      </c>
      <c r="K12" s="283">
        <v>187</v>
      </c>
      <c r="L12" s="283">
        <v>187</v>
      </c>
      <c r="M12" s="320">
        <v>182</v>
      </c>
      <c r="N12" s="320">
        <v>182</v>
      </c>
      <c r="O12" s="320">
        <v>182</v>
      </c>
      <c r="P12" s="283">
        <v>182</v>
      </c>
      <c r="Q12" s="279">
        <v>182</v>
      </c>
      <c r="R12" s="324">
        <v>153</v>
      </c>
      <c r="S12" s="283">
        <v>153</v>
      </c>
      <c r="T12" s="225"/>
    </row>
    <row r="13" spans="1:20" s="141" customFormat="1">
      <c r="A13" s="366" t="s">
        <v>8757</v>
      </c>
      <c r="B13" s="366" t="s">
        <v>8758</v>
      </c>
      <c r="C13" s="396" t="s">
        <v>8759</v>
      </c>
      <c r="D13" s="366" t="s">
        <v>8760</v>
      </c>
      <c r="E13" s="291" t="s">
        <v>8722</v>
      </c>
      <c r="F13" s="291" t="s">
        <v>8761</v>
      </c>
      <c r="G13" s="291" t="s">
        <v>16</v>
      </c>
      <c r="H13" s="290">
        <v>42005</v>
      </c>
      <c r="I13" s="290">
        <v>43465</v>
      </c>
      <c r="J13" s="291" t="s">
        <v>32</v>
      </c>
      <c r="K13" s="301">
        <v>22</v>
      </c>
      <c r="L13" s="301">
        <v>22</v>
      </c>
      <c r="M13" s="278"/>
      <c r="N13" s="321">
        <v>32</v>
      </c>
      <c r="O13" s="321">
        <v>32</v>
      </c>
      <c r="P13" s="301">
        <v>32</v>
      </c>
      <c r="Q13" s="300">
        <v>32</v>
      </c>
      <c r="R13" s="336">
        <v>32</v>
      </c>
      <c r="S13" s="336"/>
      <c r="T13" s="225"/>
    </row>
    <row r="14" spans="1:20" s="141" customFormat="1">
      <c r="A14" s="366" t="s">
        <v>8762</v>
      </c>
      <c r="B14" s="366" t="s">
        <v>8763</v>
      </c>
      <c r="C14" s="396" t="s">
        <v>8764</v>
      </c>
      <c r="D14" s="366" t="s">
        <v>8765</v>
      </c>
      <c r="E14" s="291" t="s">
        <v>8722</v>
      </c>
      <c r="F14" s="291" t="s">
        <v>8766</v>
      </c>
      <c r="G14" s="291" t="s">
        <v>16</v>
      </c>
      <c r="H14" s="290">
        <v>41883</v>
      </c>
      <c r="I14" s="290">
        <v>43343</v>
      </c>
      <c r="J14" s="291" t="s">
        <v>32</v>
      </c>
      <c r="K14" s="301">
        <v>105</v>
      </c>
      <c r="L14" s="301">
        <v>105</v>
      </c>
      <c r="M14" s="321">
        <v>86</v>
      </c>
      <c r="N14" s="321">
        <v>86</v>
      </c>
      <c r="O14" s="321">
        <v>86</v>
      </c>
      <c r="P14" s="301">
        <v>86</v>
      </c>
      <c r="Q14" s="300">
        <v>86</v>
      </c>
      <c r="R14" s="336">
        <v>86</v>
      </c>
      <c r="S14" s="336"/>
      <c r="T14" s="225"/>
    </row>
    <row r="15" spans="1:20" s="141" customFormat="1">
      <c r="A15" s="388" t="s">
        <v>8767</v>
      </c>
      <c r="B15" s="388" t="s">
        <v>8768</v>
      </c>
      <c r="C15" s="389" t="s">
        <v>8769</v>
      </c>
      <c r="D15" s="388" t="s">
        <v>8770</v>
      </c>
      <c r="E15" s="285" t="s">
        <v>8722</v>
      </c>
      <c r="F15" s="285" t="s">
        <v>8771</v>
      </c>
      <c r="G15" s="285" t="s">
        <v>16</v>
      </c>
      <c r="H15" s="277">
        <v>41699</v>
      </c>
      <c r="I15" s="264">
        <v>43890</v>
      </c>
      <c r="J15" s="281" t="s">
        <v>32</v>
      </c>
      <c r="K15" s="282">
        <v>12</v>
      </c>
      <c r="L15" s="282">
        <v>12</v>
      </c>
      <c r="M15" s="320">
        <v>12</v>
      </c>
      <c r="N15" s="320">
        <v>12</v>
      </c>
      <c r="O15" s="320">
        <v>12</v>
      </c>
      <c r="P15" s="282">
        <v>12</v>
      </c>
      <c r="Q15" s="280" t="s">
        <v>197</v>
      </c>
      <c r="R15" s="324">
        <v>12</v>
      </c>
      <c r="S15" s="283">
        <v>12</v>
      </c>
      <c r="T15" s="226"/>
    </row>
    <row r="16" spans="1:20" s="141" customFormat="1">
      <c r="A16" s="366" t="s">
        <v>8772</v>
      </c>
      <c r="B16" s="366" t="s">
        <v>8773</v>
      </c>
      <c r="C16" s="396" t="s">
        <v>8774</v>
      </c>
      <c r="D16" s="366" t="s">
        <v>8775</v>
      </c>
      <c r="E16" s="291" t="s">
        <v>8722</v>
      </c>
      <c r="F16" s="291" t="s">
        <v>8776</v>
      </c>
      <c r="G16" s="291" t="s">
        <v>16</v>
      </c>
      <c r="H16" s="290">
        <v>41913</v>
      </c>
      <c r="I16" s="290">
        <v>42643</v>
      </c>
      <c r="J16" s="291" t="s">
        <v>17</v>
      </c>
      <c r="K16" s="301">
        <v>42</v>
      </c>
      <c r="L16" s="301">
        <v>42</v>
      </c>
      <c r="M16" s="278"/>
      <c r="N16" s="278"/>
      <c r="O16" s="278"/>
      <c r="P16" s="278"/>
      <c r="Q16" s="278"/>
      <c r="R16" s="323"/>
      <c r="S16" s="323"/>
      <c r="T16" s="225"/>
    </row>
    <row r="17" spans="1:20" s="141" customFormat="1">
      <c r="A17" s="366" t="s">
        <v>8777</v>
      </c>
      <c r="B17" s="366" t="s">
        <v>8778</v>
      </c>
      <c r="C17" s="396" t="s">
        <v>8779</v>
      </c>
      <c r="D17" s="366" t="s">
        <v>8760</v>
      </c>
      <c r="E17" s="291" t="s">
        <v>8722</v>
      </c>
      <c r="F17" s="291" t="s">
        <v>8761</v>
      </c>
      <c r="G17" s="291" t="s">
        <v>16</v>
      </c>
      <c r="H17" s="290">
        <v>41671</v>
      </c>
      <c r="I17" s="290">
        <v>42400</v>
      </c>
      <c r="J17" s="291" t="s">
        <v>17</v>
      </c>
      <c r="K17" s="301">
        <v>6</v>
      </c>
      <c r="L17" s="301">
        <v>6</v>
      </c>
      <c r="M17" s="278"/>
      <c r="N17" s="278"/>
      <c r="O17" s="278"/>
      <c r="P17" s="278"/>
      <c r="Q17" s="278"/>
      <c r="R17" s="323"/>
      <c r="S17" s="323"/>
      <c r="T17" s="225"/>
    </row>
    <row r="18" spans="1:20" s="141" customFormat="1">
      <c r="A18" s="366" t="s">
        <v>8780</v>
      </c>
      <c r="B18" s="366" t="s">
        <v>8781</v>
      </c>
      <c r="C18" s="396" t="s">
        <v>8782</v>
      </c>
      <c r="D18" s="366" t="s">
        <v>8783</v>
      </c>
      <c r="E18" s="291" t="s">
        <v>8722</v>
      </c>
      <c r="F18" s="291" t="s">
        <v>8784</v>
      </c>
      <c r="G18" s="291" t="s">
        <v>241</v>
      </c>
      <c r="H18" s="290">
        <v>41680</v>
      </c>
      <c r="I18" s="290">
        <v>42400</v>
      </c>
      <c r="J18" s="291" t="s">
        <v>17</v>
      </c>
      <c r="K18" s="301">
        <v>0</v>
      </c>
      <c r="L18" s="301">
        <v>0</v>
      </c>
      <c r="M18" s="278"/>
      <c r="N18" s="278"/>
      <c r="O18" s="278"/>
      <c r="P18" s="278"/>
      <c r="Q18" s="278"/>
      <c r="R18" s="323"/>
      <c r="S18" s="323"/>
      <c r="T18" s="225"/>
    </row>
    <row r="19" spans="1:20" s="141" customFormat="1">
      <c r="A19" s="388" t="s">
        <v>8785</v>
      </c>
      <c r="B19" s="388" t="s">
        <v>8786</v>
      </c>
      <c r="C19" s="389" t="s">
        <v>8787</v>
      </c>
      <c r="D19" s="388" t="s">
        <v>8788</v>
      </c>
      <c r="E19" s="285" t="s">
        <v>8722</v>
      </c>
      <c r="F19" s="285" t="s">
        <v>8789</v>
      </c>
      <c r="G19" s="285" t="s">
        <v>16</v>
      </c>
      <c r="H19" s="277">
        <v>41699</v>
      </c>
      <c r="I19" s="277">
        <v>43890</v>
      </c>
      <c r="J19" s="285" t="s">
        <v>32</v>
      </c>
      <c r="K19" s="282">
        <v>47</v>
      </c>
      <c r="L19" s="282">
        <v>47</v>
      </c>
      <c r="M19" s="320">
        <v>54</v>
      </c>
      <c r="N19" s="320">
        <v>54</v>
      </c>
      <c r="O19" s="320">
        <v>54</v>
      </c>
      <c r="P19" s="282">
        <v>54</v>
      </c>
      <c r="Q19" s="279">
        <v>47</v>
      </c>
      <c r="R19" s="325">
        <v>47</v>
      </c>
      <c r="S19" s="282">
        <v>47</v>
      </c>
      <c r="T19" s="225"/>
    </row>
    <row r="20" spans="1:20" s="141" customFormat="1">
      <c r="A20" s="388" t="s">
        <v>8089</v>
      </c>
      <c r="B20" s="388" t="s">
        <v>8790</v>
      </c>
      <c r="C20" s="389" t="s">
        <v>8791</v>
      </c>
      <c r="D20" s="388" t="s">
        <v>8792</v>
      </c>
      <c r="E20" s="285" t="s">
        <v>8722</v>
      </c>
      <c r="F20" s="285" t="s">
        <v>8793</v>
      </c>
      <c r="G20" s="285" t="s">
        <v>16</v>
      </c>
      <c r="H20" s="277">
        <v>41699</v>
      </c>
      <c r="I20" s="277">
        <v>43890</v>
      </c>
      <c r="J20" s="285" t="s">
        <v>32</v>
      </c>
      <c r="K20" s="282">
        <v>44</v>
      </c>
      <c r="L20" s="282">
        <v>44</v>
      </c>
      <c r="M20" s="320">
        <v>44</v>
      </c>
      <c r="N20" s="320">
        <v>44</v>
      </c>
      <c r="O20" s="320">
        <v>44</v>
      </c>
      <c r="P20" s="283">
        <v>44</v>
      </c>
      <c r="Q20" s="280" t="s">
        <v>197</v>
      </c>
      <c r="R20" s="324">
        <v>31</v>
      </c>
      <c r="S20" s="282">
        <v>31</v>
      </c>
      <c r="T20" s="226"/>
    </row>
    <row r="21" spans="1:20" s="141" customFormat="1">
      <c r="A21" s="366" t="s">
        <v>8794</v>
      </c>
      <c r="B21" s="366" t="s">
        <v>8795</v>
      </c>
      <c r="C21" s="396" t="s">
        <v>8796</v>
      </c>
      <c r="D21" s="366" t="s">
        <v>8775</v>
      </c>
      <c r="E21" s="291" t="s">
        <v>8722</v>
      </c>
      <c r="F21" s="291" t="s">
        <v>8797</v>
      </c>
      <c r="G21" s="291" t="s">
        <v>16</v>
      </c>
      <c r="H21" s="290">
        <v>42005</v>
      </c>
      <c r="I21" s="290">
        <v>43465</v>
      </c>
      <c r="J21" s="291" t="s">
        <v>32</v>
      </c>
      <c r="K21" s="301">
        <v>72</v>
      </c>
      <c r="L21" s="301">
        <v>72</v>
      </c>
      <c r="M21" s="321">
        <v>99</v>
      </c>
      <c r="N21" s="321">
        <v>99</v>
      </c>
      <c r="O21" s="321">
        <v>99</v>
      </c>
      <c r="P21" s="301">
        <v>99</v>
      </c>
      <c r="Q21" s="300">
        <v>99</v>
      </c>
      <c r="R21" s="336">
        <v>99</v>
      </c>
      <c r="S21" s="336"/>
      <c r="T21" s="225"/>
    </row>
    <row r="22" spans="1:20" s="141" customFormat="1">
      <c r="A22" s="388" t="s">
        <v>8798</v>
      </c>
      <c r="B22" s="388" t="s">
        <v>8799</v>
      </c>
      <c r="C22" s="389" t="s">
        <v>8800</v>
      </c>
      <c r="D22" s="388" t="s">
        <v>8801</v>
      </c>
      <c r="E22" s="285" t="s">
        <v>8722</v>
      </c>
      <c r="F22" s="285" t="s">
        <v>8802</v>
      </c>
      <c r="G22" s="285" t="s">
        <v>16</v>
      </c>
      <c r="H22" s="277">
        <v>41699</v>
      </c>
      <c r="I22" s="264">
        <v>43890</v>
      </c>
      <c r="J22" s="281" t="s">
        <v>32</v>
      </c>
      <c r="K22" s="282">
        <v>73</v>
      </c>
      <c r="L22" s="282">
        <v>73</v>
      </c>
      <c r="M22" s="320">
        <v>79</v>
      </c>
      <c r="N22" s="320">
        <v>79</v>
      </c>
      <c r="O22" s="320">
        <v>79</v>
      </c>
      <c r="P22" s="282">
        <v>79</v>
      </c>
      <c r="Q22" s="279">
        <v>65</v>
      </c>
      <c r="R22" s="325">
        <v>65</v>
      </c>
      <c r="S22" s="283">
        <v>65</v>
      </c>
      <c r="T22" s="225"/>
    </row>
    <row r="23" spans="1:20" s="141" customFormat="1">
      <c r="A23" s="265" t="s">
        <v>8803</v>
      </c>
      <c r="B23" s="265" t="s">
        <v>8804</v>
      </c>
      <c r="C23" s="306" t="s">
        <v>8805</v>
      </c>
      <c r="D23" s="265" t="s">
        <v>8750</v>
      </c>
      <c r="E23" s="281" t="s">
        <v>8722</v>
      </c>
      <c r="F23" s="281" t="s">
        <v>8806</v>
      </c>
      <c r="G23" s="281" t="s">
        <v>16</v>
      </c>
      <c r="H23" s="264">
        <v>41671</v>
      </c>
      <c r="I23" s="264">
        <v>43861</v>
      </c>
      <c r="J23" s="281" t="s">
        <v>32</v>
      </c>
      <c r="K23" s="283">
        <v>248</v>
      </c>
      <c r="L23" s="282">
        <v>248</v>
      </c>
      <c r="M23" s="320">
        <v>181</v>
      </c>
      <c r="N23" s="320">
        <v>181</v>
      </c>
      <c r="O23" s="320">
        <v>181</v>
      </c>
      <c r="P23" s="282">
        <v>181</v>
      </c>
      <c r="Q23" s="280" t="s">
        <v>197</v>
      </c>
      <c r="R23" s="292" t="s">
        <v>197</v>
      </c>
      <c r="S23" s="283">
        <v>158</v>
      </c>
      <c r="T23" s="226">
        <v>181</v>
      </c>
    </row>
    <row r="24" spans="1:20" s="141" customFormat="1">
      <c r="A24" s="366" t="s">
        <v>8807</v>
      </c>
      <c r="B24" s="366" t="s">
        <v>8808</v>
      </c>
      <c r="C24" s="396" t="s">
        <v>8809</v>
      </c>
      <c r="D24" s="366" t="s">
        <v>8775</v>
      </c>
      <c r="E24" s="291" t="s">
        <v>8722</v>
      </c>
      <c r="F24" s="291" t="s">
        <v>8810</v>
      </c>
      <c r="G24" s="291" t="s">
        <v>16</v>
      </c>
      <c r="H24" s="290">
        <v>41913</v>
      </c>
      <c r="I24" s="290">
        <v>43373</v>
      </c>
      <c r="J24" s="291" t="s">
        <v>32</v>
      </c>
      <c r="K24" s="301">
        <v>150</v>
      </c>
      <c r="L24" s="301">
        <v>150</v>
      </c>
      <c r="M24" s="321">
        <v>105</v>
      </c>
      <c r="N24" s="321">
        <v>105</v>
      </c>
      <c r="O24" s="321">
        <v>105</v>
      </c>
      <c r="P24" s="301">
        <v>105</v>
      </c>
      <c r="Q24" s="300">
        <v>105</v>
      </c>
      <c r="R24" s="336">
        <v>105</v>
      </c>
      <c r="S24" s="336"/>
      <c r="T24" s="225"/>
    </row>
    <row r="25" spans="1:20" s="141" customFormat="1">
      <c r="A25" s="265" t="s">
        <v>8811</v>
      </c>
      <c r="B25" s="265" t="s">
        <v>8812</v>
      </c>
      <c r="C25" s="306" t="s">
        <v>8813</v>
      </c>
      <c r="D25" s="265" t="s">
        <v>8814</v>
      </c>
      <c r="E25" s="281" t="s">
        <v>8722</v>
      </c>
      <c r="F25" s="281" t="s">
        <v>8815</v>
      </c>
      <c r="G25" s="281" t="s">
        <v>16</v>
      </c>
      <c r="H25" s="264">
        <v>41760</v>
      </c>
      <c r="I25" s="277">
        <v>43951</v>
      </c>
      <c r="J25" s="285" t="s">
        <v>32</v>
      </c>
      <c r="K25" s="283">
        <v>153</v>
      </c>
      <c r="L25" s="283">
        <v>153</v>
      </c>
      <c r="M25" s="320">
        <v>147</v>
      </c>
      <c r="N25" s="320">
        <v>147</v>
      </c>
      <c r="O25" s="320">
        <v>147</v>
      </c>
      <c r="P25" s="282">
        <v>147</v>
      </c>
      <c r="Q25" s="279">
        <v>147</v>
      </c>
      <c r="R25" s="324">
        <v>113</v>
      </c>
      <c r="S25" s="282">
        <v>113</v>
      </c>
      <c r="T25" s="225"/>
    </row>
    <row r="26" spans="1:20" s="141" customFormat="1">
      <c r="A26" s="366" t="s">
        <v>2146</v>
      </c>
      <c r="B26" s="366" t="s">
        <v>2147</v>
      </c>
      <c r="C26" s="396" t="s">
        <v>8816</v>
      </c>
      <c r="D26" s="366" t="s">
        <v>8817</v>
      </c>
      <c r="E26" s="291" t="s">
        <v>8722</v>
      </c>
      <c r="F26" s="291" t="s">
        <v>8818</v>
      </c>
      <c r="G26" s="291" t="s">
        <v>16</v>
      </c>
      <c r="H26" s="290">
        <v>41730</v>
      </c>
      <c r="I26" s="290">
        <v>42460</v>
      </c>
      <c r="J26" s="291" t="s">
        <v>234</v>
      </c>
      <c r="K26" s="301">
        <v>18</v>
      </c>
      <c r="L26" s="278"/>
      <c r="M26" s="278"/>
      <c r="N26" s="278"/>
      <c r="O26" s="278"/>
      <c r="P26" s="278"/>
      <c r="Q26" s="278"/>
      <c r="R26" s="323"/>
      <c r="S26" s="323"/>
      <c r="T26" s="225"/>
    </row>
    <row r="27" spans="1:20" s="141" customFormat="1">
      <c r="A27" s="394" t="s">
        <v>2146</v>
      </c>
      <c r="B27" s="394" t="s">
        <v>2147</v>
      </c>
      <c r="C27" s="395" t="s">
        <v>8819</v>
      </c>
      <c r="D27" s="394" t="s">
        <v>8820</v>
      </c>
      <c r="E27" s="344" t="s">
        <v>8722</v>
      </c>
      <c r="F27" s="344" t="s">
        <v>8821</v>
      </c>
      <c r="G27" s="344" t="s">
        <v>16</v>
      </c>
      <c r="H27" s="270">
        <v>42005</v>
      </c>
      <c r="I27" s="264">
        <v>44196</v>
      </c>
      <c r="J27" s="281" t="s">
        <v>32</v>
      </c>
      <c r="K27" s="307">
        <v>14</v>
      </c>
      <c r="L27" s="307">
        <v>14</v>
      </c>
      <c r="M27" s="278"/>
      <c r="N27" s="278"/>
      <c r="O27" s="278"/>
      <c r="P27" s="307">
        <v>100</v>
      </c>
      <c r="Q27" s="279">
        <v>100</v>
      </c>
      <c r="R27" s="324">
        <v>100</v>
      </c>
      <c r="S27" s="283">
        <v>50</v>
      </c>
      <c r="T27" s="225"/>
    </row>
    <row r="28" spans="1:20" s="141" customFormat="1">
      <c r="A28" s="366" t="s">
        <v>2146</v>
      </c>
      <c r="B28" s="366" t="s">
        <v>2147</v>
      </c>
      <c r="C28" s="396" t="s">
        <v>8822</v>
      </c>
      <c r="D28" s="366" t="s">
        <v>8823</v>
      </c>
      <c r="E28" s="291" t="s">
        <v>8722</v>
      </c>
      <c r="F28" s="291" t="s">
        <v>8824</v>
      </c>
      <c r="G28" s="291" t="s">
        <v>16</v>
      </c>
      <c r="H28" s="290">
        <v>41974</v>
      </c>
      <c r="I28" s="290">
        <v>42704</v>
      </c>
      <c r="J28" s="291" t="s">
        <v>17</v>
      </c>
      <c r="K28" s="291"/>
      <c r="L28" s="291"/>
      <c r="M28" s="278"/>
      <c r="N28" s="278"/>
      <c r="O28" s="278"/>
      <c r="P28" s="278"/>
      <c r="Q28" s="278"/>
      <c r="R28" s="323"/>
      <c r="S28" s="323"/>
      <c r="T28" s="225"/>
    </row>
    <row r="29" spans="1:20" s="141" customFormat="1">
      <c r="A29" s="366" t="s">
        <v>2146</v>
      </c>
      <c r="B29" s="366" t="s">
        <v>8825</v>
      </c>
      <c r="C29" s="396" t="s">
        <v>8826</v>
      </c>
      <c r="D29" s="366" t="s">
        <v>8760</v>
      </c>
      <c r="E29" s="291" t="s">
        <v>8722</v>
      </c>
      <c r="F29" s="291" t="s">
        <v>8761</v>
      </c>
      <c r="G29" s="291" t="s">
        <v>16</v>
      </c>
      <c r="H29" s="290">
        <v>42005</v>
      </c>
      <c r="I29" s="290">
        <v>42735</v>
      </c>
      <c r="J29" s="291" t="s">
        <v>17</v>
      </c>
      <c r="K29" s="301">
        <v>68</v>
      </c>
      <c r="L29" s="301">
        <v>68</v>
      </c>
      <c r="M29" s="278"/>
      <c r="N29" s="278"/>
      <c r="O29" s="278"/>
      <c r="P29" s="278"/>
      <c r="Q29" s="278"/>
      <c r="R29" s="323"/>
      <c r="S29" s="323"/>
      <c r="T29" s="225"/>
    </row>
    <row r="30" spans="1:20" s="141" customFormat="1">
      <c r="A30" s="265" t="s">
        <v>8827</v>
      </c>
      <c r="B30" s="265" t="s">
        <v>8828</v>
      </c>
      <c r="C30" s="306" t="s">
        <v>8829</v>
      </c>
      <c r="D30" s="265" t="s">
        <v>8830</v>
      </c>
      <c r="E30" s="281" t="s">
        <v>8722</v>
      </c>
      <c r="F30" s="281" t="s">
        <v>8831</v>
      </c>
      <c r="G30" s="281" t="s">
        <v>16</v>
      </c>
      <c r="H30" s="264">
        <v>41913</v>
      </c>
      <c r="I30" s="277">
        <v>44104</v>
      </c>
      <c r="J30" s="285" t="s">
        <v>32</v>
      </c>
      <c r="K30" s="283">
        <v>45</v>
      </c>
      <c r="L30" s="283">
        <v>45</v>
      </c>
      <c r="M30" s="320">
        <v>57</v>
      </c>
      <c r="N30" s="320">
        <v>57</v>
      </c>
      <c r="O30" s="320">
        <v>57</v>
      </c>
      <c r="P30" s="283">
        <v>57</v>
      </c>
      <c r="Q30" s="279">
        <v>57</v>
      </c>
      <c r="R30" s="324">
        <v>57</v>
      </c>
      <c r="S30" s="282">
        <v>42</v>
      </c>
      <c r="T30" s="225"/>
    </row>
    <row r="31" spans="1:20" s="141" customFormat="1">
      <c r="A31" s="265" t="s">
        <v>8832</v>
      </c>
      <c r="B31" s="265" t="s">
        <v>8833</v>
      </c>
      <c r="C31" s="306" t="s">
        <v>8834</v>
      </c>
      <c r="D31" s="265" t="s">
        <v>6040</v>
      </c>
      <c r="E31" s="281" t="s">
        <v>8722</v>
      </c>
      <c r="F31" s="281" t="s">
        <v>8835</v>
      </c>
      <c r="G31" s="281" t="s">
        <v>16</v>
      </c>
      <c r="H31" s="264">
        <v>41730</v>
      </c>
      <c r="I31" s="264">
        <v>43921</v>
      </c>
      <c r="J31" s="281" t="s">
        <v>32</v>
      </c>
      <c r="K31" s="283">
        <v>59</v>
      </c>
      <c r="L31" s="282">
        <v>59</v>
      </c>
      <c r="M31" s="320">
        <v>49</v>
      </c>
      <c r="N31" s="320">
        <v>49</v>
      </c>
      <c r="O31" s="320">
        <v>49</v>
      </c>
      <c r="P31" s="282">
        <v>49</v>
      </c>
      <c r="Q31" s="279">
        <v>32</v>
      </c>
      <c r="R31" s="325">
        <v>32</v>
      </c>
      <c r="S31" s="283">
        <v>32</v>
      </c>
      <c r="T31" s="225"/>
    </row>
    <row r="32" spans="1:20" s="141" customFormat="1">
      <c r="A32" s="265" t="s">
        <v>8836</v>
      </c>
      <c r="B32" s="265" t="s">
        <v>8837</v>
      </c>
      <c r="C32" s="306" t="s">
        <v>8838</v>
      </c>
      <c r="D32" s="265" t="s">
        <v>8839</v>
      </c>
      <c r="E32" s="281" t="s">
        <v>8722</v>
      </c>
      <c r="F32" s="281" t="s">
        <v>8840</v>
      </c>
      <c r="G32" s="281" t="s">
        <v>16</v>
      </c>
      <c r="H32" s="264">
        <v>41883</v>
      </c>
      <c r="I32" s="277">
        <v>44074</v>
      </c>
      <c r="J32" s="285" t="s">
        <v>32</v>
      </c>
      <c r="K32" s="283">
        <v>32</v>
      </c>
      <c r="L32" s="282">
        <v>32</v>
      </c>
      <c r="M32" s="320">
        <v>34</v>
      </c>
      <c r="N32" s="320">
        <v>34</v>
      </c>
      <c r="O32" s="320">
        <v>34</v>
      </c>
      <c r="P32" s="283">
        <v>34</v>
      </c>
      <c r="Q32" s="279">
        <v>34</v>
      </c>
      <c r="R32" s="324">
        <v>34</v>
      </c>
      <c r="S32" s="282">
        <v>28</v>
      </c>
      <c r="T32" s="225"/>
    </row>
    <row r="33" spans="1:20" s="141" customFormat="1">
      <c r="A33" s="394" t="s">
        <v>8841</v>
      </c>
      <c r="B33" s="394" t="s">
        <v>8842</v>
      </c>
      <c r="C33" s="395" t="s">
        <v>8843</v>
      </c>
      <c r="D33" s="394" t="s">
        <v>8844</v>
      </c>
      <c r="E33" s="344" t="s">
        <v>8722</v>
      </c>
      <c r="F33" s="344" t="s">
        <v>8845</v>
      </c>
      <c r="G33" s="344" t="s">
        <v>16</v>
      </c>
      <c r="H33" s="270">
        <v>42005</v>
      </c>
      <c r="I33" s="277">
        <v>44196</v>
      </c>
      <c r="J33" s="285" t="s">
        <v>32</v>
      </c>
      <c r="K33" s="307">
        <v>108</v>
      </c>
      <c r="L33" s="344" t="s">
        <v>235</v>
      </c>
      <c r="M33" s="278"/>
      <c r="N33" s="240">
        <v>40</v>
      </c>
      <c r="O33" s="320">
        <v>40</v>
      </c>
      <c r="P33" s="283">
        <v>40</v>
      </c>
      <c r="Q33" s="279">
        <v>40</v>
      </c>
      <c r="R33" s="324">
        <v>40</v>
      </c>
      <c r="S33" s="282">
        <v>36</v>
      </c>
      <c r="T33" s="225"/>
    </row>
    <row r="34" spans="1:20" s="141" customFormat="1">
      <c r="A34" s="388" t="s">
        <v>8846</v>
      </c>
      <c r="B34" s="388" t="s">
        <v>8847</v>
      </c>
      <c r="C34" s="389" t="s">
        <v>8848</v>
      </c>
      <c r="D34" s="388" t="s">
        <v>8849</v>
      </c>
      <c r="E34" s="285" t="s">
        <v>8722</v>
      </c>
      <c r="F34" s="285" t="s">
        <v>8850</v>
      </c>
      <c r="G34" s="285" t="s">
        <v>16</v>
      </c>
      <c r="H34" s="277">
        <v>41760</v>
      </c>
      <c r="I34" s="277">
        <v>43951</v>
      </c>
      <c r="J34" s="285" t="s">
        <v>32</v>
      </c>
      <c r="K34" s="282">
        <v>87</v>
      </c>
      <c r="L34" s="283">
        <v>87</v>
      </c>
      <c r="M34" s="320">
        <v>123</v>
      </c>
      <c r="N34" s="320">
        <v>123</v>
      </c>
      <c r="O34" s="320">
        <v>123</v>
      </c>
      <c r="P34" s="282">
        <v>123</v>
      </c>
      <c r="Q34" s="279">
        <v>123</v>
      </c>
      <c r="R34" s="324">
        <v>64</v>
      </c>
      <c r="S34" s="282">
        <v>64</v>
      </c>
      <c r="T34" s="225"/>
    </row>
    <row r="35" spans="1:20" s="141" customFormat="1">
      <c r="A35" s="265" t="s">
        <v>8851</v>
      </c>
      <c r="B35" s="265" t="s">
        <v>8852</v>
      </c>
      <c r="C35" s="306" t="s">
        <v>8853</v>
      </c>
      <c r="D35" s="265" t="s">
        <v>1598</v>
      </c>
      <c r="E35" s="281" t="s">
        <v>8722</v>
      </c>
      <c r="F35" s="281" t="s">
        <v>8854</v>
      </c>
      <c r="G35" s="281" t="s">
        <v>16</v>
      </c>
      <c r="H35" s="264">
        <v>41699</v>
      </c>
      <c r="I35" s="277">
        <v>43890</v>
      </c>
      <c r="J35" s="285" t="s">
        <v>32</v>
      </c>
      <c r="K35" s="283">
        <v>78</v>
      </c>
      <c r="L35" s="283">
        <v>78</v>
      </c>
      <c r="M35" s="320">
        <v>77</v>
      </c>
      <c r="N35" s="320">
        <v>77</v>
      </c>
      <c r="O35" s="320">
        <v>77</v>
      </c>
      <c r="P35" s="283">
        <v>77</v>
      </c>
      <c r="Q35" s="280" t="s">
        <v>197</v>
      </c>
      <c r="R35" s="293" t="s">
        <v>197</v>
      </c>
      <c r="S35" s="282">
        <v>44</v>
      </c>
      <c r="T35" s="226">
        <v>77</v>
      </c>
    </row>
    <row r="36" spans="1:20" s="141" customFormat="1">
      <c r="A36" s="366" t="s">
        <v>8851</v>
      </c>
      <c r="B36" s="366"/>
      <c r="C36" s="396" t="s">
        <v>8853</v>
      </c>
      <c r="D36" s="366" t="s">
        <v>1598</v>
      </c>
      <c r="E36" s="291" t="s">
        <v>8722</v>
      </c>
      <c r="F36" s="291" t="s">
        <v>8854</v>
      </c>
      <c r="G36" s="291" t="s">
        <v>16</v>
      </c>
      <c r="H36" s="290">
        <v>41699</v>
      </c>
      <c r="I36" s="290">
        <v>42429</v>
      </c>
      <c r="J36" s="291" t="s">
        <v>17</v>
      </c>
      <c r="K36" s="301">
        <v>74</v>
      </c>
      <c r="L36" s="301">
        <v>74</v>
      </c>
      <c r="M36" s="321"/>
      <c r="N36" s="278"/>
      <c r="O36" s="278"/>
      <c r="P36" s="278"/>
      <c r="Q36" s="278"/>
      <c r="R36" s="323"/>
      <c r="S36" s="323"/>
      <c r="T36" s="225"/>
    </row>
    <row r="37" spans="1:20" s="141" customFormat="1">
      <c r="A37" s="265" t="s">
        <v>8851</v>
      </c>
      <c r="B37" s="265" t="s">
        <v>8852</v>
      </c>
      <c r="C37" s="306" t="s">
        <v>8853</v>
      </c>
      <c r="D37" s="265" t="s">
        <v>1598</v>
      </c>
      <c r="E37" s="281" t="s">
        <v>8722</v>
      </c>
      <c r="F37" s="281" t="s">
        <v>8854</v>
      </c>
      <c r="G37" s="281" t="s">
        <v>16</v>
      </c>
      <c r="H37" s="264">
        <v>41699</v>
      </c>
      <c r="I37" s="264">
        <v>43982</v>
      </c>
      <c r="J37" s="281" t="s">
        <v>32</v>
      </c>
      <c r="K37" s="283">
        <v>78</v>
      </c>
      <c r="L37" s="283">
        <v>78</v>
      </c>
      <c r="M37" s="320">
        <v>13</v>
      </c>
      <c r="N37" s="320">
        <v>13</v>
      </c>
      <c r="O37" s="320">
        <v>13</v>
      </c>
      <c r="P37" s="282">
        <v>13</v>
      </c>
      <c r="Q37" s="279">
        <v>13</v>
      </c>
      <c r="R37" s="292" t="s">
        <v>197</v>
      </c>
      <c r="S37" s="283">
        <v>136</v>
      </c>
      <c r="T37" s="225"/>
    </row>
    <row r="38" spans="1:20" s="141" customFormat="1">
      <c r="A38" s="388" t="s">
        <v>8855</v>
      </c>
      <c r="B38" s="388" t="s">
        <v>8852</v>
      </c>
      <c r="C38" s="389" t="s">
        <v>8856</v>
      </c>
      <c r="D38" s="388" t="s">
        <v>8823</v>
      </c>
      <c r="E38" s="285" t="s">
        <v>8722</v>
      </c>
      <c r="F38" s="285" t="s">
        <v>8824</v>
      </c>
      <c r="G38" s="285" t="s">
        <v>16</v>
      </c>
      <c r="H38" s="277">
        <v>41791</v>
      </c>
      <c r="I38" s="277">
        <v>44135</v>
      </c>
      <c r="J38" s="285" t="s">
        <v>32</v>
      </c>
      <c r="K38" s="282">
        <v>10</v>
      </c>
      <c r="L38" s="282">
        <v>10</v>
      </c>
      <c r="M38" s="320">
        <v>38</v>
      </c>
      <c r="N38" s="320">
        <v>38</v>
      </c>
      <c r="O38" s="320">
        <v>38</v>
      </c>
      <c r="P38" s="283">
        <v>38</v>
      </c>
      <c r="Q38" s="279">
        <v>38</v>
      </c>
      <c r="R38" s="324">
        <v>38</v>
      </c>
      <c r="S38" s="282">
        <v>39</v>
      </c>
      <c r="T38" s="225"/>
    </row>
    <row r="39" spans="1:20" s="141" customFormat="1">
      <c r="A39" s="265" t="s">
        <v>8855</v>
      </c>
      <c r="B39" s="265" t="s">
        <v>8852</v>
      </c>
      <c r="C39" s="306" t="s">
        <v>8857</v>
      </c>
      <c r="D39" s="265" t="s">
        <v>3244</v>
      </c>
      <c r="E39" s="281" t="s">
        <v>8722</v>
      </c>
      <c r="F39" s="281" t="s">
        <v>8858</v>
      </c>
      <c r="G39" s="281" t="s">
        <v>16</v>
      </c>
      <c r="H39" s="264">
        <v>41944</v>
      </c>
      <c r="I39" s="264">
        <v>44196</v>
      </c>
      <c r="J39" s="281" t="s">
        <v>32</v>
      </c>
      <c r="K39" s="283">
        <v>46</v>
      </c>
      <c r="L39" s="283">
        <v>46</v>
      </c>
      <c r="M39" s="320">
        <v>45</v>
      </c>
      <c r="N39" s="320">
        <v>45</v>
      </c>
      <c r="O39" s="320">
        <v>45</v>
      </c>
      <c r="P39" s="282">
        <v>45</v>
      </c>
      <c r="Q39" s="279">
        <v>45</v>
      </c>
      <c r="R39" s="325">
        <v>45</v>
      </c>
      <c r="S39" s="283">
        <v>32</v>
      </c>
      <c r="T39" s="225"/>
    </row>
    <row r="40" spans="1:20" s="141" customFormat="1">
      <c r="A40" s="265" t="s">
        <v>8859</v>
      </c>
      <c r="B40" s="265" t="s">
        <v>8860</v>
      </c>
      <c r="C40" s="306" t="s">
        <v>8861</v>
      </c>
      <c r="D40" s="265" t="s">
        <v>8862</v>
      </c>
      <c r="E40" s="281" t="s">
        <v>8722</v>
      </c>
      <c r="F40" s="281" t="s">
        <v>8863</v>
      </c>
      <c r="G40" s="281" t="s">
        <v>16</v>
      </c>
      <c r="H40" s="264">
        <v>41699</v>
      </c>
      <c r="I40" s="277">
        <v>43890</v>
      </c>
      <c r="J40" s="285" t="s">
        <v>32</v>
      </c>
      <c r="K40" s="283">
        <v>46</v>
      </c>
      <c r="L40" s="282">
        <v>46</v>
      </c>
      <c r="M40" s="320">
        <v>42</v>
      </c>
      <c r="N40" s="320">
        <v>42</v>
      </c>
      <c r="O40" s="320">
        <v>42</v>
      </c>
      <c r="P40" s="282">
        <v>42</v>
      </c>
      <c r="Q40" s="280" t="s">
        <v>197</v>
      </c>
      <c r="R40" s="324">
        <v>30</v>
      </c>
      <c r="S40" s="282">
        <v>30</v>
      </c>
      <c r="T40" s="226"/>
    </row>
    <row r="41" spans="1:20" s="141" customFormat="1">
      <c r="A41" s="265" t="s">
        <v>8864</v>
      </c>
      <c r="B41" s="265" t="s">
        <v>8865</v>
      </c>
      <c r="C41" s="306" t="s">
        <v>8866</v>
      </c>
      <c r="D41" s="265" t="s">
        <v>8867</v>
      </c>
      <c r="E41" s="281" t="s">
        <v>8722</v>
      </c>
      <c r="F41" s="281" t="s">
        <v>8868</v>
      </c>
      <c r="G41" s="281" t="s">
        <v>16</v>
      </c>
      <c r="H41" s="264">
        <v>41760</v>
      </c>
      <c r="I41" s="264">
        <v>43951</v>
      </c>
      <c r="J41" s="281" t="s">
        <v>32</v>
      </c>
      <c r="K41" s="283">
        <v>76</v>
      </c>
      <c r="L41" s="282">
        <v>76</v>
      </c>
      <c r="M41" s="390" t="s">
        <v>197</v>
      </c>
      <c r="N41" s="320">
        <v>76</v>
      </c>
      <c r="O41" s="320">
        <v>76</v>
      </c>
      <c r="P41" s="283">
        <v>76</v>
      </c>
      <c r="Q41" s="279">
        <v>76</v>
      </c>
      <c r="R41" s="325">
        <v>94</v>
      </c>
      <c r="S41" s="283">
        <v>94</v>
      </c>
      <c r="T41" s="225"/>
    </row>
    <row r="42" spans="1:20" s="141" customFormat="1">
      <c r="A42" s="265" t="s">
        <v>8869</v>
      </c>
      <c r="B42" s="265" t="s">
        <v>8870</v>
      </c>
      <c r="C42" s="306" t="s">
        <v>8871</v>
      </c>
      <c r="D42" s="265" t="s">
        <v>8775</v>
      </c>
      <c r="E42" s="281" t="s">
        <v>8722</v>
      </c>
      <c r="F42" s="281" t="s">
        <v>8872</v>
      </c>
      <c r="G42" s="281" t="s">
        <v>16</v>
      </c>
      <c r="H42" s="264">
        <v>41821</v>
      </c>
      <c r="I42" s="264">
        <v>44012</v>
      </c>
      <c r="J42" s="281" t="s">
        <v>32</v>
      </c>
      <c r="K42" s="283">
        <v>227</v>
      </c>
      <c r="L42" s="283">
        <v>227</v>
      </c>
      <c r="M42" s="320">
        <v>238</v>
      </c>
      <c r="N42" s="320">
        <v>238</v>
      </c>
      <c r="O42" s="320">
        <v>238</v>
      </c>
      <c r="P42" s="282">
        <v>238</v>
      </c>
      <c r="Q42" s="279">
        <v>238</v>
      </c>
      <c r="R42" s="293" t="s">
        <v>197</v>
      </c>
      <c r="S42" s="283">
        <v>88</v>
      </c>
      <c r="T42" s="225"/>
    </row>
    <row r="43" spans="1:20" s="141" customFormat="1">
      <c r="A43" s="366" t="s">
        <v>8873</v>
      </c>
      <c r="B43" s="366" t="s">
        <v>8852</v>
      </c>
      <c r="C43" s="396" t="s">
        <v>8874</v>
      </c>
      <c r="D43" s="366" t="s">
        <v>8760</v>
      </c>
      <c r="E43" s="291" t="s">
        <v>8722</v>
      </c>
      <c r="F43" s="291" t="s">
        <v>8761</v>
      </c>
      <c r="G43" s="291" t="s">
        <v>16</v>
      </c>
      <c r="H43" s="290">
        <v>41791</v>
      </c>
      <c r="I43" s="290">
        <v>42521</v>
      </c>
      <c r="J43" s="291" t="s">
        <v>17</v>
      </c>
      <c r="K43" s="301">
        <v>0</v>
      </c>
      <c r="L43" s="301">
        <v>0</v>
      </c>
      <c r="M43" s="278"/>
      <c r="N43" s="278"/>
      <c r="O43" s="278"/>
      <c r="P43" s="278"/>
      <c r="Q43" s="278"/>
      <c r="R43" s="323"/>
      <c r="S43" s="323"/>
      <c r="T43" s="225"/>
    </row>
    <row r="44" spans="1:20" s="141" customFormat="1">
      <c r="A44" s="366" t="s">
        <v>8875</v>
      </c>
      <c r="B44" s="366" t="s">
        <v>8876</v>
      </c>
      <c r="C44" s="396" t="s">
        <v>8877</v>
      </c>
      <c r="D44" s="366" t="s">
        <v>8867</v>
      </c>
      <c r="E44" s="291" t="s">
        <v>8722</v>
      </c>
      <c r="F44" s="291" t="s">
        <v>8868</v>
      </c>
      <c r="G44" s="291" t="s">
        <v>16</v>
      </c>
      <c r="H44" s="290">
        <v>41730</v>
      </c>
      <c r="I44" s="290">
        <v>42460</v>
      </c>
      <c r="J44" s="291" t="s">
        <v>17</v>
      </c>
      <c r="K44" s="301">
        <v>74</v>
      </c>
      <c r="L44" s="301">
        <v>74</v>
      </c>
      <c r="M44" s="278"/>
      <c r="N44" s="278"/>
      <c r="O44" s="278"/>
      <c r="P44" s="278"/>
      <c r="Q44" s="278"/>
      <c r="R44" s="323"/>
      <c r="S44" s="323"/>
      <c r="T44" s="225"/>
    </row>
    <row r="45" spans="1:20" s="141" customFormat="1">
      <c r="A45" s="388" t="s">
        <v>8878</v>
      </c>
      <c r="B45" s="388" t="s">
        <v>8879</v>
      </c>
      <c r="C45" s="389" t="s">
        <v>8880</v>
      </c>
      <c r="D45" s="388" t="s">
        <v>8783</v>
      </c>
      <c r="E45" s="285" t="s">
        <v>8722</v>
      </c>
      <c r="F45" s="285" t="s">
        <v>8881</v>
      </c>
      <c r="G45" s="285" t="s">
        <v>16</v>
      </c>
      <c r="H45" s="277">
        <v>41730</v>
      </c>
      <c r="I45" s="264">
        <v>43921</v>
      </c>
      <c r="J45" s="281" t="s">
        <v>32</v>
      </c>
      <c r="K45" s="282">
        <v>116</v>
      </c>
      <c r="L45" s="283">
        <v>116</v>
      </c>
      <c r="M45" s="320">
        <v>110</v>
      </c>
      <c r="N45" s="320">
        <v>110</v>
      </c>
      <c r="O45" s="320">
        <v>110</v>
      </c>
      <c r="P45" s="283">
        <v>110</v>
      </c>
      <c r="Q45" s="280" t="s">
        <v>197</v>
      </c>
      <c r="R45" s="325">
        <v>88</v>
      </c>
      <c r="S45" s="283">
        <v>88</v>
      </c>
      <c r="T45" s="226"/>
    </row>
    <row r="46" spans="1:20" s="141" customFormat="1">
      <c r="A46" s="265" t="s">
        <v>8882</v>
      </c>
      <c r="B46" s="265" t="s">
        <v>8883</v>
      </c>
      <c r="C46" s="306" t="s">
        <v>8884</v>
      </c>
      <c r="D46" s="265" t="s">
        <v>8885</v>
      </c>
      <c r="E46" s="281" t="s">
        <v>8722</v>
      </c>
      <c r="F46" s="281" t="s">
        <v>8886</v>
      </c>
      <c r="G46" s="281" t="s">
        <v>16</v>
      </c>
      <c r="H46" s="264">
        <v>41730</v>
      </c>
      <c r="I46" s="277">
        <v>43921</v>
      </c>
      <c r="J46" s="285" t="s">
        <v>32</v>
      </c>
      <c r="K46" s="283">
        <v>67</v>
      </c>
      <c r="L46" s="282">
        <v>67</v>
      </c>
      <c r="M46" s="320">
        <v>73</v>
      </c>
      <c r="N46" s="320">
        <v>73</v>
      </c>
      <c r="O46" s="320">
        <v>73</v>
      </c>
      <c r="P46" s="282">
        <v>73</v>
      </c>
      <c r="Q46" s="280" t="s">
        <v>197</v>
      </c>
      <c r="R46" s="325">
        <v>58</v>
      </c>
      <c r="S46" s="282">
        <v>58</v>
      </c>
      <c r="T46" s="226"/>
    </row>
    <row r="47" spans="1:20" s="141" customFormat="1">
      <c r="A47" s="366" t="s">
        <v>8887</v>
      </c>
      <c r="B47" s="366" t="s">
        <v>8888</v>
      </c>
      <c r="C47" s="396" t="s">
        <v>8889</v>
      </c>
      <c r="D47" s="366" t="s">
        <v>8890</v>
      </c>
      <c r="E47" s="291" t="s">
        <v>8722</v>
      </c>
      <c r="F47" s="291" t="s">
        <v>8891</v>
      </c>
      <c r="G47" s="291" t="s">
        <v>16</v>
      </c>
      <c r="H47" s="290">
        <v>41760</v>
      </c>
      <c r="I47" s="305">
        <v>43220</v>
      </c>
      <c r="J47" s="302" t="s">
        <v>32</v>
      </c>
      <c r="K47" s="301">
        <v>90</v>
      </c>
      <c r="L47" s="301">
        <v>90</v>
      </c>
      <c r="M47" s="321">
        <v>89</v>
      </c>
      <c r="N47" s="321">
        <v>89</v>
      </c>
      <c r="O47" s="321">
        <v>89</v>
      </c>
      <c r="P47" s="301">
        <v>89</v>
      </c>
      <c r="Q47" s="300">
        <v>89</v>
      </c>
      <c r="R47" s="332"/>
      <c r="S47" s="332"/>
      <c r="T47" s="278"/>
    </row>
    <row r="48" spans="1:20" s="141" customFormat="1">
      <c r="A48" s="402" t="s">
        <v>8887</v>
      </c>
      <c r="B48" s="421" t="s">
        <v>8888</v>
      </c>
      <c r="C48" s="421" t="s">
        <v>8889</v>
      </c>
      <c r="D48" s="422" t="s">
        <v>8890</v>
      </c>
      <c r="E48" s="422" t="s">
        <v>8722</v>
      </c>
      <c r="F48" s="422" t="s">
        <v>8891</v>
      </c>
      <c r="G48" s="422" t="s">
        <v>16</v>
      </c>
      <c r="H48" s="423">
        <v>43221</v>
      </c>
      <c r="I48" s="277">
        <v>43951</v>
      </c>
      <c r="J48" s="285" t="s">
        <v>32</v>
      </c>
      <c r="K48" s="282"/>
      <c r="L48" s="283"/>
      <c r="M48" s="320"/>
      <c r="N48" s="320"/>
      <c r="O48" s="320"/>
      <c r="P48" s="282"/>
      <c r="Q48" s="279">
        <v>50</v>
      </c>
      <c r="R48" s="324">
        <v>50</v>
      </c>
      <c r="S48" s="282">
        <v>50</v>
      </c>
      <c r="T48" s="225"/>
    </row>
    <row r="49" spans="1:20" s="141" customFormat="1">
      <c r="A49" s="388" t="s">
        <v>8892</v>
      </c>
      <c r="B49" s="388" t="s">
        <v>8893</v>
      </c>
      <c r="C49" s="389" t="s">
        <v>8894</v>
      </c>
      <c r="D49" s="388" t="s">
        <v>8895</v>
      </c>
      <c r="E49" s="285" t="s">
        <v>8722</v>
      </c>
      <c r="F49" s="285" t="s">
        <v>8896</v>
      </c>
      <c r="G49" s="285" t="s">
        <v>16</v>
      </c>
      <c r="H49" s="277">
        <v>41699</v>
      </c>
      <c r="I49" s="277">
        <v>43890</v>
      </c>
      <c r="J49" s="285" t="s">
        <v>32</v>
      </c>
      <c r="K49" s="282">
        <v>104</v>
      </c>
      <c r="L49" s="283">
        <v>104</v>
      </c>
      <c r="M49" s="320">
        <v>75</v>
      </c>
      <c r="N49" s="320">
        <v>75</v>
      </c>
      <c r="O49" s="320">
        <v>75</v>
      </c>
      <c r="P49" s="283">
        <v>75</v>
      </c>
      <c r="Q49" s="280" t="s">
        <v>197</v>
      </c>
      <c r="R49" s="292" t="s">
        <v>197</v>
      </c>
      <c r="S49" s="282">
        <v>75</v>
      </c>
      <c r="T49" s="226"/>
    </row>
    <row r="50" spans="1:20" s="141" customFormat="1">
      <c r="A50" s="265" t="s">
        <v>8897</v>
      </c>
      <c r="B50" s="265" t="s">
        <v>8898</v>
      </c>
      <c r="C50" s="306" t="s">
        <v>8899</v>
      </c>
      <c r="D50" s="265" t="s">
        <v>8900</v>
      </c>
      <c r="E50" s="281" t="s">
        <v>8722</v>
      </c>
      <c r="F50" s="281" t="s">
        <v>8901</v>
      </c>
      <c r="G50" s="281" t="s">
        <v>16</v>
      </c>
      <c r="H50" s="264">
        <v>41671</v>
      </c>
      <c r="I50" s="277">
        <v>43861</v>
      </c>
      <c r="J50" s="285" t="s">
        <v>32</v>
      </c>
      <c r="K50" s="283">
        <v>68</v>
      </c>
      <c r="L50" s="282">
        <v>68</v>
      </c>
      <c r="M50" s="320">
        <v>67</v>
      </c>
      <c r="N50" s="320">
        <v>67</v>
      </c>
      <c r="O50" s="320">
        <v>67</v>
      </c>
      <c r="P50" s="282">
        <v>67</v>
      </c>
      <c r="Q50" s="279">
        <v>50</v>
      </c>
      <c r="R50" s="325">
        <v>50</v>
      </c>
      <c r="S50" s="282">
        <v>50</v>
      </c>
      <c r="T50" s="225"/>
    </row>
    <row r="51" spans="1:20" s="141" customFormat="1">
      <c r="A51" s="366" t="s">
        <v>8897</v>
      </c>
      <c r="B51" s="366" t="s">
        <v>8898</v>
      </c>
      <c r="C51" s="396" t="s">
        <v>8899</v>
      </c>
      <c r="D51" s="366" t="s">
        <v>8900</v>
      </c>
      <c r="E51" s="291" t="s">
        <v>8722</v>
      </c>
      <c r="F51" s="291" t="s">
        <v>8901</v>
      </c>
      <c r="G51" s="291" t="s">
        <v>16</v>
      </c>
      <c r="H51" s="290">
        <v>42401</v>
      </c>
      <c r="I51" s="290">
        <v>43131</v>
      </c>
      <c r="J51" s="291" t="s">
        <v>32</v>
      </c>
      <c r="K51" s="301">
        <v>67</v>
      </c>
      <c r="L51" s="291" t="s">
        <v>235</v>
      </c>
      <c r="M51" s="321"/>
      <c r="N51" s="278"/>
      <c r="O51" s="278"/>
      <c r="P51" s="278"/>
      <c r="Q51" s="278"/>
      <c r="R51" s="323"/>
      <c r="S51" s="323"/>
      <c r="T51" s="225"/>
    </row>
    <row r="52" spans="1:20" s="141" customFormat="1">
      <c r="A52" s="265" t="s">
        <v>8902</v>
      </c>
      <c r="B52" s="265" t="s">
        <v>8903</v>
      </c>
      <c r="C52" s="306" t="s">
        <v>8904</v>
      </c>
      <c r="D52" s="265" t="s">
        <v>8905</v>
      </c>
      <c r="E52" s="281" t="s">
        <v>8722</v>
      </c>
      <c r="F52" s="281" t="s">
        <v>8906</v>
      </c>
      <c r="G52" s="281" t="s">
        <v>16</v>
      </c>
      <c r="H52" s="264">
        <v>41730</v>
      </c>
      <c r="I52" s="264">
        <v>43921</v>
      </c>
      <c r="J52" s="281" t="s">
        <v>32</v>
      </c>
      <c r="K52" s="283">
        <v>91</v>
      </c>
      <c r="L52" s="282">
        <v>91</v>
      </c>
      <c r="M52" s="320">
        <v>78</v>
      </c>
      <c r="N52" s="320">
        <v>78</v>
      </c>
      <c r="O52" s="320">
        <v>78</v>
      </c>
      <c r="P52" s="283">
        <v>78</v>
      </c>
      <c r="Q52" s="283"/>
      <c r="R52" s="324">
        <v>76</v>
      </c>
      <c r="S52" s="283">
        <v>76</v>
      </c>
      <c r="T52" s="225"/>
    </row>
    <row r="53" spans="1:20" s="141" customFormat="1">
      <c r="A53" s="225"/>
      <c r="B53" s="225"/>
      <c r="C53" s="225"/>
      <c r="D53" s="225"/>
      <c r="E53" s="225"/>
      <c r="F53" s="225"/>
      <c r="G53" s="225"/>
      <c r="H53" s="225"/>
      <c r="I53" s="225"/>
      <c r="J53" s="379" t="s">
        <v>11128</v>
      </c>
      <c r="K53" s="235">
        <f t="shared" ref="K53:P53" si="0">SUM(K4:K52)</f>
        <v>3517</v>
      </c>
      <c r="L53" s="235">
        <f t="shared" si="0"/>
        <v>3324</v>
      </c>
      <c r="M53" s="235">
        <f t="shared" si="0"/>
        <v>2624</v>
      </c>
      <c r="N53" s="235">
        <f t="shared" si="0"/>
        <v>2772</v>
      </c>
      <c r="O53" s="235">
        <f t="shared" si="0"/>
        <v>2772</v>
      </c>
      <c r="P53" s="235">
        <f t="shared" si="0"/>
        <v>2872</v>
      </c>
      <c r="Q53" s="235">
        <f>SUM(Q4:Q52)</f>
        <v>1920</v>
      </c>
      <c r="R53" s="235">
        <f>SUM(R4:R52)</f>
        <v>1782</v>
      </c>
      <c r="S53" s="235">
        <f>SUM(S4:S52)</f>
        <v>2049</v>
      </c>
      <c r="T53" s="237">
        <f>SUM(T4:T52)</f>
        <v>301</v>
      </c>
    </row>
    <row r="54" spans="1:20" ht="56.5" customHeight="1">
      <c r="A54" s="524" t="s">
        <v>11129</v>
      </c>
      <c r="B54" s="524"/>
      <c r="C54" s="204">
        <f>S53-K53</f>
        <v>-1468</v>
      </c>
    </row>
    <row r="55" spans="1:20" ht="52" customHeight="1">
      <c r="A55" s="524" t="s">
        <v>11130</v>
      </c>
      <c r="B55" s="524"/>
      <c r="C55" s="204">
        <f>C54+T53</f>
        <v>-1167</v>
      </c>
    </row>
    <row r="56" spans="1:20" ht="49.5" customHeight="1">
      <c r="A56" s="524" t="s">
        <v>11131</v>
      </c>
      <c r="B56" s="524"/>
      <c r="C56" s="204">
        <v>15</v>
      </c>
    </row>
  </sheetData>
  <mergeCells count="5">
    <mergeCell ref="A55:B55"/>
    <mergeCell ref="A56:B56"/>
    <mergeCell ref="A1:T1"/>
    <mergeCell ref="A2:T2"/>
    <mergeCell ref="A54:B5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5" customWidth="1"/>
    <col min="8" max="8" width="8.81640625" bestFit="1" customWidth="1"/>
    <col min="9" max="9" width="9.90625" bestFit="1" customWidth="1"/>
    <col min="10" max="10" width="9.08984375" style="383"/>
    <col min="11" max="11" width="9.7265625" customWidth="1"/>
    <col min="12" max="12" width="8.81640625" bestFit="1" customWidth="1"/>
    <col min="13" max="13" width="9.7265625" customWidth="1"/>
    <col min="14" max="14" width="8.81640625" bestFit="1" customWidth="1"/>
    <col min="15" max="15" width="9.6328125" customWidth="1"/>
    <col min="16" max="19" width="9.54296875" customWidth="1"/>
    <col min="20" max="20" width="11.90625" customWidth="1"/>
  </cols>
  <sheetData>
    <row r="1" spans="1:20" s="141" customFormat="1" ht="29" customHeight="1">
      <c r="A1" s="522" t="s">
        <v>11141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s="141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5" customFormat="1" ht="118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11162</v>
      </c>
      <c r="S3" s="512" t="s">
        <v>11182</v>
      </c>
      <c r="T3" s="514" t="s">
        <v>11132</v>
      </c>
    </row>
    <row r="4" spans="1:20" s="141" customFormat="1">
      <c r="A4" s="265" t="s">
        <v>8907</v>
      </c>
      <c r="B4" s="265" t="s">
        <v>8908</v>
      </c>
      <c r="C4" s="306" t="s">
        <v>8909</v>
      </c>
      <c r="D4" s="265" t="s">
        <v>5558</v>
      </c>
      <c r="E4" s="281" t="s">
        <v>8910</v>
      </c>
      <c r="F4" s="281" t="s">
        <v>8911</v>
      </c>
      <c r="G4" s="281" t="s">
        <v>16</v>
      </c>
      <c r="H4" s="264">
        <v>42186</v>
      </c>
      <c r="I4" s="277">
        <v>43646</v>
      </c>
      <c r="J4" s="285" t="s">
        <v>32</v>
      </c>
      <c r="K4" s="283">
        <v>30</v>
      </c>
      <c r="L4" s="283">
        <v>30</v>
      </c>
      <c r="M4" s="320">
        <v>30</v>
      </c>
      <c r="N4" s="390" t="s">
        <v>197</v>
      </c>
      <c r="O4" s="320">
        <v>23</v>
      </c>
      <c r="P4" s="282">
        <v>23</v>
      </c>
      <c r="Q4" s="279">
        <v>23</v>
      </c>
      <c r="R4" s="282">
        <v>23</v>
      </c>
      <c r="S4" s="282">
        <v>23</v>
      </c>
      <c r="T4" s="225"/>
    </row>
    <row r="5" spans="1:20" s="141" customFormat="1">
      <c r="A5" s="388" t="s">
        <v>8912</v>
      </c>
      <c r="B5" s="388" t="s">
        <v>8913</v>
      </c>
      <c r="C5" s="389" t="s">
        <v>8914</v>
      </c>
      <c r="D5" s="388" t="s">
        <v>6214</v>
      </c>
      <c r="E5" s="285" t="s">
        <v>8910</v>
      </c>
      <c r="F5" s="285" t="s">
        <v>8915</v>
      </c>
      <c r="G5" s="285" t="s">
        <v>16</v>
      </c>
      <c r="H5" s="277">
        <v>42278</v>
      </c>
      <c r="I5" s="277">
        <v>43738</v>
      </c>
      <c r="J5" s="285" t="s">
        <v>32</v>
      </c>
      <c r="K5" s="282">
        <v>88</v>
      </c>
      <c r="L5" s="283">
        <v>88</v>
      </c>
      <c r="M5" s="320">
        <v>88</v>
      </c>
      <c r="N5" s="320">
        <v>88</v>
      </c>
      <c r="O5" s="278"/>
      <c r="P5" s="281" t="s">
        <v>197</v>
      </c>
      <c r="Q5" s="280" t="s">
        <v>197</v>
      </c>
      <c r="R5" s="283">
        <v>94</v>
      </c>
      <c r="S5" s="282">
        <v>94</v>
      </c>
      <c r="T5" s="225"/>
    </row>
    <row r="6" spans="1:20" s="141" customFormat="1">
      <c r="A6" s="388" t="s">
        <v>8916</v>
      </c>
      <c r="B6" s="388" t="s">
        <v>8917</v>
      </c>
      <c r="C6" s="389" t="s">
        <v>8918</v>
      </c>
      <c r="D6" s="388" t="s">
        <v>5970</v>
      </c>
      <c r="E6" s="285" t="s">
        <v>8910</v>
      </c>
      <c r="F6" s="285" t="s">
        <v>8919</v>
      </c>
      <c r="G6" s="285" t="s">
        <v>16</v>
      </c>
      <c r="H6" s="277">
        <v>42125</v>
      </c>
      <c r="I6" s="277">
        <v>43585</v>
      </c>
      <c r="J6" s="285" t="s">
        <v>32</v>
      </c>
      <c r="K6" s="282">
        <v>86</v>
      </c>
      <c r="L6" s="282">
        <v>86</v>
      </c>
      <c r="M6" s="320">
        <v>86</v>
      </c>
      <c r="N6" s="390" t="s">
        <v>197</v>
      </c>
      <c r="O6" s="320">
        <v>73</v>
      </c>
      <c r="P6" s="283">
        <v>73</v>
      </c>
      <c r="Q6" s="279">
        <v>73</v>
      </c>
      <c r="R6" s="282">
        <v>73</v>
      </c>
      <c r="S6" s="282">
        <v>73</v>
      </c>
      <c r="T6" s="225"/>
    </row>
    <row r="7" spans="1:20" s="141" customFormat="1">
      <c r="A7" s="265" t="s">
        <v>8920</v>
      </c>
      <c r="B7" s="265" t="s">
        <v>8921</v>
      </c>
      <c r="C7" s="306" t="s">
        <v>8922</v>
      </c>
      <c r="D7" s="265" t="s">
        <v>4532</v>
      </c>
      <c r="E7" s="281" t="s">
        <v>8910</v>
      </c>
      <c r="F7" s="281" t="s">
        <v>8923</v>
      </c>
      <c r="G7" s="281" t="s">
        <v>16</v>
      </c>
      <c r="H7" s="264">
        <v>42064</v>
      </c>
      <c r="I7" s="264">
        <v>44255</v>
      </c>
      <c r="J7" s="281" t="s">
        <v>302</v>
      </c>
      <c r="K7" s="283">
        <v>99</v>
      </c>
      <c r="L7" s="283">
        <v>99</v>
      </c>
      <c r="M7" s="320">
        <v>99</v>
      </c>
      <c r="N7" s="320">
        <v>88</v>
      </c>
      <c r="O7" s="320">
        <v>88</v>
      </c>
      <c r="P7" s="282">
        <v>88</v>
      </c>
      <c r="Q7" s="279">
        <v>88</v>
      </c>
      <c r="R7" s="283">
        <v>88</v>
      </c>
      <c r="S7" s="281" t="s">
        <v>197</v>
      </c>
      <c r="T7" s="225">
        <v>88</v>
      </c>
    </row>
    <row r="8" spans="1:20" s="141" customFormat="1">
      <c r="A8" s="388" t="s">
        <v>8924</v>
      </c>
      <c r="B8" s="388" t="s">
        <v>8925</v>
      </c>
      <c r="C8" s="389" t="s">
        <v>8926</v>
      </c>
      <c r="D8" s="388" t="s">
        <v>7245</v>
      </c>
      <c r="E8" s="285" t="s">
        <v>8910</v>
      </c>
      <c r="F8" s="285" t="s">
        <v>8927</v>
      </c>
      <c r="G8" s="285" t="s">
        <v>16</v>
      </c>
      <c r="H8" s="277">
        <v>42317</v>
      </c>
      <c r="I8" s="277">
        <v>44316</v>
      </c>
      <c r="J8" s="285" t="s">
        <v>302</v>
      </c>
      <c r="K8" s="282">
        <v>117</v>
      </c>
      <c r="L8" s="281" t="s">
        <v>235</v>
      </c>
      <c r="M8" s="320">
        <v>117</v>
      </c>
      <c r="N8" s="390" t="s">
        <v>197</v>
      </c>
      <c r="O8" s="390" t="s">
        <v>197</v>
      </c>
      <c r="P8" s="281" t="s">
        <v>197</v>
      </c>
      <c r="Q8" s="279">
        <v>89</v>
      </c>
      <c r="R8" s="282">
        <v>89</v>
      </c>
      <c r="S8" s="283">
        <v>89</v>
      </c>
      <c r="T8" s="225"/>
    </row>
    <row r="9" spans="1:20" s="141" customFormat="1">
      <c r="A9" s="265" t="s">
        <v>8928</v>
      </c>
      <c r="B9" s="265" t="s">
        <v>8929</v>
      </c>
      <c r="C9" s="306" t="s">
        <v>8930</v>
      </c>
      <c r="D9" s="265" t="s">
        <v>6775</v>
      </c>
      <c r="E9" s="281" t="s">
        <v>8910</v>
      </c>
      <c r="F9" s="281" t="s">
        <v>8931</v>
      </c>
      <c r="G9" s="281" t="s">
        <v>16</v>
      </c>
      <c r="H9" s="264">
        <v>42278</v>
      </c>
      <c r="I9" s="264">
        <v>43738</v>
      </c>
      <c r="J9" s="281" t="s">
        <v>32</v>
      </c>
      <c r="K9" s="283">
        <v>157</v>
      </c>
      <c r="L9" s="282">
        <v>157</v>
      </c>
      <c r="M9" s="320">
        <v>157</v>
      </c>
      <c r="N9" s="320">
        <v>157</v>
      </c>
      <c r="O9" s="278"/>
      <c r="P9" s="281" t="s">
        <v>197</v>
      </c>
      <c r="Q9" s="280" t="s">
        <v>197</v>
      </c>
      <c r="R9" s="283">
        <v>137</v>
      </c>
      <c r="S9" s="283">
        <v>137</v>
      </c>
      <c r="T9" s="225"/>
    </row>
    <row r="10" spans="1:20" s="141" customFormat="1">
      <c r="A10" s="388" t="s">
        <v>8932</v>
      </c>
      <c r="B10" s="388" t="s">
        <v>8929</v>
      </c>
      <c r="C10" s="389" t="s">
        <v>8933</v>
      </c>
      <c r="D10" s="388" t="s">
        <v>1825</v>
      </c>
      <c r="E10" s="285" t="s">
        <v>8910</v>
      </c>
      <c r="F10" s="285" t="s">
        <v>8934</v>
      </c>
      <c r="G10" s="285" t="s">
        <v>16</v>
      </c>
      <c r="H10" s="277">
        <v>42036</v>
      </c>
      <c r="I10" s="277">
        <v>44227</v>
      </c>
      <c r="J10" s="285" t="s">
        <v>32</v>
      </c>
      <c r="K10" s="282">
        <v>24</v>
      </c>
      <c r="L10" s="283">
        <v>24</v>
      </c>
      <c r="M10" s="320">
        <v>24</v>
      </c>
      <c r="N10" s="320">
        <v>30</v>
      </c>
      <c r="O10" s="320">
        <v>30</v>
      </c>
      <c r="P10" s="282">
        <v>30</v>
      </c>
      <c r="Q10" s="279">
        <v>30</v>
      </c>
      <c r="R10" s="282">
        <v>30</v>
      </c>
      <c r="S10" s="282">
        <v>19</v>
      </c>
      <c r="T10" s="225"/>
    </row>
    <row r="11" spans="1:20" s="141" customFormat="1">
      <c r="A11" s="265" t="s">
        <v>8935</v>
      </c>
      <c r="B11" s="265" t="s">
        <v>8929</v>
      </c>
      <c r="C11" s="306" t="s">
        <v>8936</v>
      </c>
      <c r="D11" s="265" t="s">
        <v>8937</v>
      </c>
      <c r="E11" s="281" t="s">
        <v>8910</v>
      </c>
      <c r="F11" s="281" t="s">
        <v>8938</v>
      </c>
      <c r="G11" s="281" t="s">
        <v>16</v>
      </c>
      <c r="H11" s="264">
        <v>42248</v>
      </c>
      <c r="I11" s="264">
        <v>43708</v>
      </c>
      <c r="J11" s="281" t="s">
        <v>32</v>
      </c>
      <c r="K11" s="283">
        <v>17</v>
      </c>
      <c r="L11" s="282">
        <v>17</v>
      </c>
      <c r="M11" s="320">
        <v>17</v>
      </c>
      <c r="N11" s="320">
        <v>17</v>
      </c>
      <c r="O11" s="390" t="s">
        <v>197</v>
      </c>
      <c r="P11" s="281" t="s">
        <v>197</v>
      </c>
      <c r="Q11" s="279">
        <v>16</v>
      </c>
      <c r="R11" s="283">
        <v>16</v>
      </c>
      <c r="S11" s="283">
        <v>16</v>
      </c>
      <c r="T11" s="225"/>
    </row>
    <row r="12" spans="1:20" s="141" customFormat="1">
      <c r="A12" s="388" t="s">
        <v>8939</v>
      </c>
      <c r="B12" s="388" t="s">
        <v>8929</v>
      </c>
      <c r="C12" s="389" t="s">
        <v>8940</v>
      </c>
      <c r="D12" s="388" t="s">
        <v>8941</v>
      </c>
      <c r="E12" s="285" t="s">
        <v>8910</v>
      </c>
      <c r="F12" s="285" t="s">
        <v>8942</v>
      </c>
      <c r="G12" s="285" t="s">
        <v>16</v>
      </c>
      <c r="H12" s="277">
        <v>42064</v>
      </c>
      <c r="I12" s="277">
        <v>44255</v>
      </c>
      <c r="J12" s="285" t="s">
        <v>302</v>
      </c>
      <c r="K12" s="282">
        <v>55</v>
      </c>
      <c r="L12" s="283">
        <v>55</v>
      </c>
      <c r="M12" s="320">
        <v>55</v>
      </c>
      <c r="N12" s="320">
        <v>57</v>
      </c>
      <c r="O12" s="320">
        <v>57</v>
      </c>
      <c r="P12" s="282">
        <v>57</v>
      </c>
      <c r="Q12" s="279">
        <v>57</v>
      </c>
      <c r="R12" s="282">
        <v>57</v>
      </c>
      <c r="S12" s="285" t="s">
        <v>197</v>
      </c>
      <c r="T12" s="225">
        <v>57</v>
      </c>
    </row>
    <row r="13" spans="1:20" s="141" customFormat="1">
      <c r="A13" s="394" t="s">
        <v>8943</v>
      </c>
      <c r="B13" s="394" t="s">
        <v>8929</v>
      </c>
      <c r="C13" s="395" t="s">
        <v>8944</v>
      </c>
      <c r="D13" s="394" t="s">
        <v>1716</v>
      </c>
      <c r="E13" s="344" t="s">
        <v>8910</v>
      </c>
      <c r="F13" s="344" t="s">
        <v>8945</v>
      </c>
      <c r="G13" s="344" t="s">
        <v>16</v>
      </c>
      <c r="H13" s="270">
        <v>42156</v>
      </c>
      <c r="I13" s="264">
        <v>43616</v>
      </c>
      <c r="J13" s="281" t="s">
        <v>32</v>
      </c>
      <c r="K13" s="307">
        <v>18</v>
      </c>
      <c r="L13" s="307">
        <v>18</v>
      </c>
      <c r="M13" s="240">
        <v>18</v>
      </c>
      <c r="N13" s="404" t="s">
        <v>197</v>
      </c>
      <c r="O13" s="240">
        <v>19</v>
      </c>
      <c r="P13" s="307">
        <v>19</v>
      </c>
      <c r="Q13" s="279">
        <v>19</v>
      </c>
      <c r="R13" s="283">
        <v>19</v>
      </c>
      <c r="S13" s="283">
        <v>19</v>
      </c>
      <c r="T13" s="225"/>
    </row>
    <row r="14" spans="1:20" s="141" customFormat="1">
      <c r="A14" s="366" t="s">
        <v>8946</v>
      </c>
      <c r="B14" s="366" t="s">
        <v>8947</v>
      </c>
      <c r="C14" s="396" t="s">
        <v>8948</v>
      </c>
      <c r="D14" s="366" t="s">
        <v>4988</v>
      </c>
      <c r="E14" s="291" t="s">
        <v>8910</v>
      </c>
      <c r="F14" s="291" t="s">
        <v>8949</v>
      </c>
      <c r="G14" s="291" t="s">
        <v>16</v>
      </c>
      <c r="H14" s="290">
        <v>42309</v>
      </c>
      <c r="I14" s="290">
        <v>43039</v>
      </c>
      <c r="J14" s="291" t="s">
        <v>17</v>
      </c>
      <c r="K14" s="301">
        <v>54</v>
      </c>
      <c r="L14" s="301">
        <v>54</v>
      </c>
      <c r="M14" s="321">
        <v>54</v>
      </c>
      <c r="N14" s="321">
        <v>54</v>
      </c>
      <c r="O14" s="321">
        <v>54</v>
      </c>
      <c r="P14" s="278"/>
      <c r="Q14" s="278"/>
      <c r="R14" s="286"/>
      <c r="S14" s="286"/>
      <c r="T14" s="225"/>
    </row>
    <row r="15" spans="1:20" s="141" customFormat="1">
      <c r="A15" s="366" t="s">
        <v>8950</v>
      </c>
      <c r="B15" s="366" t="s">
        <v>8951</v>
      </c>
      <c r="C15" s="396" t="s">
        <v>8952</v>
      </c>
      <c r="D15" s="366" t="s">
        <v>8953</v>
      </c>
      <c r="E15" s="291" t="s">
        <v>8910</v>
      </c>
      <c r="F15" s="291" t="s">
        <v>8954</v>
      </c>
      <c r="G15" s="291" t="s">
        <v>16</v>
      </c>
      <c r="H15" s="290">
        <v>42278</v>
      </c>
      <c r="I15" s="290">
        <v>43008</v>
      </c>
      <c r="J15" s="291" t="s">
        <v>17</v>
      </c>
      <c r="K15" s="301">
        <v>30</v>
      </c>
      <c r="L15" s="301">
        <v>30</v>
      </c>
      <c r="M15" s="321">
        <v>30</v>
      </c>
      <c r="N15" s="321">
        <v>30</v>
      </c>
      <c r="O15" s="278"/>
      <c r="P15" s="278"/>
      <c r="Q15" s="278"/>
      <c r="R15" s="286"/>
      <c r="S15" s="286"/>
      <c r="T15" s="225"/>
    </row>
    <row r="16" spans="1:20" s="141" customFormat="1">
      <c r="A16" s="366" t="s">
        <v>8955</v>
      </c>
      <c r="B16" s="366"/>
      <c r="C16" s="396"/>
      <c r="D16" s="366"/>
      <c r="E16" s="291"/>
      <c r="F16" s="291"/>
      <c r="G16" s="291"/>
      <c r="H16" s="290"/>
      <c r="I16" s="290"/>
      <c r="J16" s="291"/>
      <c r="K16" s="301"/>
      <c r="L16" s="301">
        <v>6</v>
      </c>
      <c r="M16" s="321">
        <v>6</v>
      </c>
      <c r="N16" s="321">
        <v>6</v>
      </c>
      <c r="O16" s="278"/>
      <c r="P16" s="278"/>
      <c r="Q16" s="278"/>
      <c r="R16" s="286"/>
      <c r="S16" s="286"/>
      <c r="T16" s="225"/>
    </row>
    <row r="17" spans="1:20" s="141" customFormat="1">
      <c r="A17" s="388" t="s">
        <v>8956</v>
      </c>
      <c r="B17" s="388" t="s">
        <v>8957</v>
      </c>
      <c r="C17" s="389" t="s">
        <v>8958</v>
      </c>
      <c r="D17" s="388" t="s">
        <v>7005</v>
      </c>
      <c r="E17" s="285" t="s">
        <v>8910</v>
      </c>
      <c r="F17" s="285" t="s">
        <v>8959</v>
      </c>
      <c r="G17" s="285" t="s">
        <v>16</v>
      </c>
      <c r="H17" s="277">
        <v>42186</v>
      </c>
      <c r="I17" s="277">
        <v>43646</v>
      </c>
      <c r="J17" s="285" t="s">
        <v>32</v>
      </c>
      <c r="K17" s="282">
        <v>161</v>
      </c>
      <c r="L17" s="283">
        <v>161</v>
      </c>
      <c r="M17" s="320">
        <v>161</v>
      </c>
      <c r="N17" s="390" t="s">
        <v>197</v>
      </c>
      <c r="O17" s="390" t="s">
        <v>197</v>
      </c>
      <c r="P17" s="282">
        <v>127</v>
      </c>
      <c r="Q17" s="279">
        <v>127</v>
      </c>
      <c r="R17" s="282">
        <v>127</v>
      </c>
      <c r="S17" s="282">
        <v>127</v>
      </c>
      <c r="T17" s="225"/>
    </row>
    <row r="18" spans="1:20" s="141" customFormat="1">
      <c r="A18" s="265" t="s">
        <v>8960</v>
      </c>
      <c r="B18" s="265" t="s">
        <v>8961</v>
      </c>
      <c r="C18" s="306" t="s">
        <v>8962</v>
      </c>
      <c r="D18" s="265" t="s">
        <v>7245</v>
      </c>
      <c r="E18" s="281" t="s">
        <v>8910</v>
      </c>
      <c r="F18" s="281" t="s">
        <v>8963</v>
      </c>
      <c r="G18" s="281" t="s">
        <v>16</v>
      </c>
      <c r="H18" s="264">
        <v>42186</v>
      </c>
      <c r="I18" s="264">
        <v>43646</v>
      </c>
      <c r="J18" s="281" t="s">
        <v>32</v>
      </c>
      <c r="K18" s="283">
        <v>44</v>
      </c>
      <c r="L18" s="282">
        <v>44</v>
      </c>
      <c r="M18" s="320">
        <v>44</v>
      </c>
      <c r="N18" s="390" t="s">
        <v>197</v>
      </c>
      <c r="O18" s="320">
        <v>49</v>
      </c>
      <c r="P18" s="283">
        <v>49</v>
      </c>
      <c r="Q18" s="279">
        <v>49</v>
      </c>
      <c r="R18" s="283">
        <v>49</v>
      </c>
      <c r="S18" s="283">
        <v>49</v>
      </c>
      <c r="T18" s="225"/>
    </row>
    <row r="19" spans="1:20" s="141" customFormat="1">
      <c r="A19" s="388" t="s">
        <v>8964</v>
      </c>
      <c r="B19" s="388" t="s">
        <v>8965</v>
      </c>
      <c r="C19" s="389" t="s">
        <v>8966</v>
      </c>
      <c r="D19" s="388" t="s">
        <v>7245</v>
      </c>
      <c r="E19" s="285" t="s">
        <v>8910</v>
      </c>
      <c r="F19" s="285" t="s">
        <v>8967</v>
      </c>
      <c r="G19" s="285" t="s">
        <v>16</v>
      </c>
      <c r="H19" s="277">
        <v>42186</v>
      </c>
      <c r="I19" s="264">
        <v>43646</v>
      </c>
      <c r="J19" s="281" t="s">
        <v>32</v>
      </c>
      <c r="K19" s="282">
        <v>15</v>
      </c>
      <c r="L19" s="282">
        <v>15</v>
      </c>
      <c r="M19" s="320">
        <v>15</v>
      </c>
      <c r="N19" s="390" t="s">
        <v>197</v>
      </c>
      <c r="O19" s="390" t="s">
        <v>197</v>
      </c>
      <c r="P19" s="281" t="s">
        <v>197</v>
      </c>
      <c r="Q19" s="280" t="s">
        <v>197</v>
      </c>
      <c r="R19" s="281" t="s">
        <v>197</v>
      </c>
      <c r="S19" s="283">
        <v>13</v>
      </c>
      <c r="T19" s="225"/>
    </row>
    <row r="20" spans="1:20" s="141" customFormat="1">
      <c r="A20" s="388" t="s">
        <v>8968</v>
      </c>
      <c r="B20" s="388" t="s">
        <v>8969</v>
      </c>
      <c r="C20" s="389" t="s">
        <v>8970</v>
      </c>
      <c r="D20" s="388" t="s">
        <v>6770</v>
      </c>
      <c r="E20" s="285" t="s">
        <v>8910</v>
      </c>
      <c r="F20" s="285" t="s">
        <v>8971</v>
      </c>
      <c r="G20" s="285" t="s">
        <v>16</v>
      </c>
      <c r="H20" s="277">
        <v>42370</v>
      </c>
      <c r="I20" s="277">
        <v>43830</v>
      </c>
      <c r="J20" s="285" t="s">
        <v>32</v>
      </c>
      <c r="K20" s="282">
        <v>110</v>
      </c>
      <c r="L20" s="281" t="s">
        <v>235</v>
      </c>
      <c r="M20" s="320">
        <v>110</v>
      </c>
      <c r="N20" s="320">
        <v>110</v>
      </c>
      <c r="O20" s="320">
        <v>110</v>
      </c>
      <c r="P20" s="281" t="s">
        <v>197</v>
      </c>
      <c r="Q20" s="280" t="s">
        <v>197</v>
      </c>
      <c r="R20" s="281" t="s">
        <v>197</v>
      </c>
      <c r="S20" s="282">
        <v>67</v>
      </c>
      <c r="T20" s="226"/>
    </row>
    <row r="21" spans="1:20" s="141" customFormat="1">
      <c r="A21" s="366" t="s">
        <v>8972</v>
      </c>
      <c r="B21" s="366" t="s">
        <v>8973</v>
      </c>
      <c r="C21" s="396" t="s">
        <v>8974</v>
      </c>
      <c r="D21" s="366" t="s">
        <v>8975</v>
      </c>
      <c r="E21" s="291" t="s">
        <v>8910</v>
      </c>
      <c r="F21" s="291" t="s">
        <v>8976</v>
      </c>
      <c r="G21" s="291" t="s">
        <v>16</v>
      </c>
      <c r="H21" s="290">
        <v>42095</v>
      </c>
      <c r="I21" s="290">
        <v>43555</v>
      </c>
      <c r="J21" s="291" t="s">
        <v>32</v>
      </c>
      <c r="K21" s="301">
        <v>58</v>
      </c>
      <c r="L21" s="301">
        <v>58</v>
      </c>
      <c r="M21" s="321">
        <v>58</v>
      </c>
      <c r="N21" s="321">
        <v>48</v>
      </c>
      <c r="O21" s="321">
        <v>48</v>
      </c>
      <c r="P21" s="301">
        <v>48</v>
      </c>
      <c r="Q21" s="300">
        <v>48</v>
      </c>
      <c r="R21" s="301">
        <v>48</v>
      </c>
      <c r="S21" s="301"/>
      <c r="T21" s="225"/>
    </row>
    <row r="22" spans="1:20" s="141" customFormat="1">
      <c r="A22" s="265" t="s">
        <v>8977</v>
      </c>
      <c r="B22" s="265" t="s">
        <v>8978</v>
      </c>
      <c r="C22" s="306" t="s">
        <v>8979</v>
      </c>
      <c r="D22" s="265" t="s">
        <v>8980</v>
      </c>
      <c r="E22" s="281" t="s">
        <v>8910</v>
      </c>
      <c r="F22" s="281" t="s">
        <v>8981</v>
      </c>
      <c r="G22" s="281" t="s">
        <v>16</v>
      </c>
      <c r="H22" s="264">
        <v>42278</v>
      </c>
      <c r="I22" s="264">
        <v>43738</v>
      </c>
      <c r="J22" s="281" t="s">
        <v>32</v>
      </c>
      <c r="K22" s="283">
        <v>84</v>
      </c>
      <c r="L22" s="282">
        <v>84</v>
      </c>
      <c r="M22" s="320">
        <v>84</v>
      </c>
      <c r="N22" s="320">
        <v>84</v>
      </c>
      <c r="O22" s="390" t="s">
        <v>197</v>
      </c>
      <c r="P22" s="281" t="s">
        <v>197</v>
      </c>
      <c r="Q22" s="280" t="s">
        <v>197</v>
      </c>
      <c r="R22" s="282">
        <v>70</v>
      </c>
      <c r="S22" s="283">
        <v>70</v>
      </c>
      <c r="T22" s="225"/>
    </row>
    <row r="23" spans="1:20" s="141" customFormat="1">
      <c r="A23" s="388" t="s">
        <v>8982</v>
      </c>
      <c r="B23" s="388" t="s">
        <v>8983</v>
      </c>
      <c r="C23" s="389" t="s">
        <v>8984</v>
      </c>
      <c r="D23" s="388" t="s">
        <v>7005</v>
      </c>
      <c r="E23" s="285" t="s">
        <v>8910</v>
      </c>
      <c r="F23" s="285" t="s">
        <v>8985</v>
      </c>
      <c r="G23" s="285" t="s">
        <v>16</v>
      </c>
      <c r="H23" s="277">
        <v>42248</v>
      </c>
      <c r="I23" s="264">
        <v>43708</v>
      </c>
      <c r="J23" s="281" t="s">
        <v>32</v>
      </c>
      <c r="K23" s="282">
        <v>38</v>
      </c>
      <c r="L23" s="281" t="s">
        <v>235</v>
      </c>
      <c r="M23" s="320">
        <v>38</v>
      </c>
      <c r="N23" s="320">
        <v>38</v>
      </c>
      <c r="O23" s="390" t="s">
        <v>197</v>
      </c>
      <c r="P23" s="281" t="s">
        <v>197</v>
      </c>
      <c r="Q23" s="280" t="s">
        <v>197</v>
      </c>
      <c r="R23" s="283">
        <v>36</v>
      </c>
      <c r="S23" s="283">
        <v>36</v>
      </c>
      <c r="T23" s="225"/>
    </row>
    <row r="24" spans="1:20" s="141" customFormat="1">
      <c r="A24" s="388" t="s">
        <v>8986</v>
      </c>
      <c r="B24" s="388" t="s">
        <v>8987</v>
      </c>
      <c r="C24" s="389" t="s">
        <v>8988</v>
      </c>
      <c r="D24" s="388" t="s">
        <v>1954</v>
      </c>
      <c r="E24" s="285" t="s">
        <v>8910</v>
      </c>
      <c r="F24" s="285" t="s">
        <v>8989</v>
      </c>
      <c r="G24" s="285" t="s">
        <v>16</v>
      </c>
      <c r="H24" s="277">
        <v>42278</v>
      </c>
      <c r="I24" s="264">
        <v>43738</v>
      </c>
      <c r="J24" s="281" t="s">
        <v>32</v>
      </c>
      <c r="K24" s="282">
        <v>168</v>
      </c>
      <c r="L24" s="283">
        <v>168</v>
      </c>
      <c r="M24" s="320">
        <v>168</v>
      </c>
      <c r="N24" s="320">
        <v>168</v>
      </c>
      <c r="O24" s="390" t="s">
        <v>197</v>
      </c>
      <c r="P24" s="282">
        <v>148</v>
      </c>
      <c r="Q24" s="279">
        <v>148</v>
      </c>
      <c r="R24" s="283">
        <v>148</v>
      </c>
      <c r="S24" s="283">
        <v>148</v>
      </c>
      <c r="T24" s="225"/>
    </row>
    <row r="25" spans="1:20" s="141" customFormat="1">
      <c r="A25" s="366" t="s">
        <v>8990</v>
      </c>
      <c r="B25" s="366" t="s">
        <v>8991</v>
      </c>
      <c r="C25" s="396" t="s">
        <v>8992</v>
      </c>
      <c r="D25" s="366" t="s">
        <v>8993</v>
      </c>
      <c r="E25" s="291" t="s">
        <v>8910</v>
      </c>
      <c r="F25" s="291" t="s">
        <v>8994</v>
      </c>
      <c r="G25" s="291" t="s">
        <v>16</v>
      </c>
      <c r="H25" s="290">
        <v>42125</v>
      </c>
      <c r="I25" s="290">
        <v>42855</v>
      </c>
      <c r="J25" s="291" t="s">
        <v>17</v>
      </c>
      <c r="K25" s="301">
        <v>30</v>
      </c>
      <c r="L25" s="301">
        <v>30</v>
      </c>
      <c r="M25" s="321">
        <v>30</v>
      </c>
      <c r="N25" s="278"/>
      <c r="O25" s="278"/>
      <c r="P25" s="278"/>
      <c r="Q25" s="278"/>
      <c r="R25" s="286"/>
      <c r="S25" s="286"/>
      <c r="T25" s="225"/>
    </row>
    <row r="26" spans="1:20" s="141" customFormat="1">
      <c r="A26" s="388" t="s">
        <v>8995</v>
      </c>
      <c r="B26" s="265" t="s">
        <v>8996</v>
      </c>
      <c r="C26" s="306" t="s">
        <v>8997</v>
      </c>
      <c r="D26" s="265" t="s">
        <v>8998</v>
      </c>
      <c r="E26" s="281" t="s">
        <v>8910</v>
      </c>
      <c r="F26" s="281" t="s">
        <v>8999</v>
      </c>
      <c r="G26" s="281" t="s">
        <v>16</v>
      </c>
      <c r="H26" s="264">
        <v>43070</v>
      </c>
      <c r="I26" s="264">
        <v>43799</v>
      </c>
      <c r="J26" s="281" t="s">
        <v>32</v>
      </c>
      <c r="K26" s="282"/>
      <c r="L26" s="283"/>
      <c r="M26" s="320">
        <v>88</v>
      </c>
      <c r="N26" s="320">
        <v>88</v>
      </c>
      <c r="O26" s="320">
        <v>88</v>
      </c>
      <c r="P26" s="281" t="s">
        <v>197</v>
      </c>
      <c r="Q26" s="280" t="s">
        <v>197</v>
      </c>
      <c r="R26" s="281" t="s">
        <v>197</v>
      </c>
      <c r="S26" s="283">
        <v>78</v>
      </c>
      <c r="T26" s="226"/>
    </row>
    <row r="27" spans="1:20" s="141" customFormat="1">
      <c r="A27" s="394" t="s">
        <v>9000</v>
      </c>
      <c r="B27" s="394" t="s">
        <v>9001</v>
      </c>
      <c r="C27" s="395" t="s">
        <v>9002</v>
      </c>
      <c r="D27" s="394" t="s">
        <v>79</v>
      </c>
      <c r="E27" s="344" t="s">
        <v>8910</v>
      </c>
      <c r="F27" s="344" t="s">
        <v>9003</v>
      </c>
      <c r="G27" s="344" t="s">
        <v>16</v>
      </c>
      <c r="H27" s="270">
        <v>42278</v>
      </c>
      <c r="I27" s="264">
        <v>43738</v>
      </c>
      <c r="J27" s="281" t="s">
        <v>32</v>
      </c>
      <c r="K27" s="307">
        <v>45</v>
      </c>
      <c r="L27" s="291" t="s">
        <v>235</v>
      </c>
      <c r="M27" s="240">
        <v>45</v>
      </c>
      <c r="N27" s="240">
        <v>45</v>
      </c>
      <c r="O27" s="278"/>
      <c r="P27" s="285" t="s">
        <v>197</v>
      </c>
      <c r="Q27" s="280" t="s">
        <v>197</v>
      </c>
      <c r="R27" s="281" t="s">
        <v>197</v>
      </c>
      <c r="S27" s="283">
        <v>40</v>
      </c>
      <c r="T27" s="225"/>
    </row>
    <row r="28" spans="1:20" s="141" customFormat="1">
      <c r="A28" s="394" t="s">
        <v>9004</v>
      </c>
      <c r="B28" s="394" t="s">
        <v>9005</v>
      </c>
      <c r="C28" s="395" t="s">
        <v>9006</v>
      </c>
      <c r="D28" s="394" t="s">
        <v>9007</v>
      </c>
      <c r="E28" s="344" t="s">
        <v>8910</v>
      </c>
      <c r="F28" s="344" t="s">
        <v>9008</v>
      </c>
      <c r="G28" s="344" t="s">
        <v>16</v>
      </c>
      <c r="H28" s="270">
        <v>42309</v>
      </c>
      <c r="I28" s="277">
        <v>43769</v>
      </c>
      <c r="J28" s="285" t="s">
        <v>32</v>
      </c>
      <c r="K28" s="307">
        <v>107</v>
      </c>
      <c r="L28" s="307">
        <v>107</v>
      </c>
      <c r="M28" s="240">
        <v>107</v>
      </c>
      <c r="N28" s="240">
        <v>107</v>
      </c>
      <c r="O28" s="320">
        <v>107</v>
      </c>
      <c r="P28" s="281" t="s">
        <v>197</v>
      </c>
      <c r="Q28" s="280" t="s">
        <v>197</v>
      </c>
      <c r="R28" s="281" t="s">
        <v>197</v>
      </c>
      <c r="S28" s="282">
        <v>102</v>
      </c>
      <c r="T28" s="225"/>
    </row>
    <row r="29" spans="1:20" s="141" customFormat="1">
      <c r="A29" s="388" t="s">
        <v>9009</v>
      </c>
      <c r="B29" s="388" t="s">
        <v>9010</v>
      </c>
      <c r="C29" s="389" t="s">
        <v>9011</v>
      </c>
      <c r="D29" s="388" t="s">
        <v>9012</v>
      </c>
      <c r="E29" s="285" t="s">
        <v>8910</v>
      </c>
      <c r="F29" s="285" t="s">
        <v>9013</v>
      </c>
      <c r="G29" s="285" t="s">
        <v>16</v>
      </c>
      <c r="H29" s="277">
        <v>42309</v>
      </c>
      <c r="I29" s="277">
        <v>43769</v>
      </c>
      <c r="J29" s="285" t="s">
        <v>32</v>
      </c>
      <c r="K29" s="282">
        <v>70</v>
      </c>
      <c r="L29" s="282">
        <v>70</v>
      </c>
      <c r="M29" s="320">
        <v>70</v>
      </c>
      <c r="N29" s="320">
        <v>70</v>
      </c>
      <c r="O29" s="320">
        <v>70</v>
      </c>
      <c r="P29" s="283">
        <v>9</v>
      </c>
      <c r="Q29" s="279">
        <v>9</v>
      </c>
      <c r="R29" s="283">
        <v>9</v>
      </c>
      <c r="S29" s="282">
        <v>9</v>
      </c>
      <c r="T29" s="225"/>
    </row>
    <row r="30" spans="1:20" s="141" customFormat="1">
      <c r="A30" s="265" t="s">
        <v>9014</v>
      </c>
      <c r="B30" s="265" t="s">
        <v>9015</v>
      </c>
      <c r="C30" s="306" t="s">
        <v>9016</v>
      </c>
      <c r="D30" s="265" t="s">
        <v>9017</v>
      </c>
      <c r="E30" s="281" t="s">
        <v>8910</v>
      </c>
      <c r="F30" s="281" t="s">
        <v>9018</v>
      </c>
      <c r="G30" s="281" t="s">
        <v>16</v>
      </c>
      <c r="H30" s="264">
        <v>42064</v>
      </c>
      <c r="I30" s="264">
        <v>44255</v>
      </c>
      <c r="J30" s="281" t="s">
        <v>302</v>
      </c>
      <c r="K30" s="283">
        <v>53</v>
      </c>
      <c r="L30" s="283">
        <v>53</v>
      </c>
      <c r="M30" s="320">
        <v>53</v>
      </c>
      <c r="N30" s="320">
        <v>57</v>
      </c>
      <c r="O30" s="390" t="s">
        <v>197</v>
      </c>
      <c r="P30" s="283">
        <v>57</v>
      </c>
      <c r="Q30" s="279">
        <v>57</v>
      </c>
      <c r="R30" s="283">
        <v>57</v>
      </c>
      <c r="S30" s="281" t="s">
        <v>197</v>
      </c>
      <c r="T30" s="225">
        <v>57</v>
      </c>
    </row>
    <row r="31" spans="1:20" s="141" customFormat="1">
      <c r="A31" s="265" t="s">
        <v>9019</v>
      </c>
      <c r="B31" s="265" t="s">
        <v>9020</v>
      </c>
      <c r="C31" s="306" t="s">
        <v>9021</v>
      </c>
      <c r="D31" s="265" t="s">
        <v>9022</v>
      </c>
      <c r="E31" s="281" t="s">
        <v>8910</v>
      </c>
      <c r="F31" s="281" t="s">
        <v>9023</v>
      </c>
      <c r="G31" s="281" t="s">
        <v>16</v>
      </c>
      <c r="H31" s="264">
        <v>42036</v>
      </c>
      <c r="I31" s="264">
        <v>44227</v>
      </c>
      <c r="J31" s="281" t="s">
        <v>302</v>
      </c>
      <c r="K31" s="283">
        <v>4</v>
      </c>
      <c r="L31" s="283">
        <v>4</v>
      </c>
      <c r="M31" s="320">
        <v>4</v>
      </c>
      <c r="N31" s="320">
        <v>5</v>
      </c>
      <c r="O31" s="320">
        <v>57</v>
      </c>
      <c r="P31" s="283">
        <v>5</v>
      </c>
      <c r="Q31" s="279">
        <v>5</v>
      </c>
      <c r="R31" s="283">
        <v>5</v>
      </c>
      <c r="S31" s="281" t="s">
        <v>197</v>
      </c>
      <c r="T31" s="225">
        <v>5</v>
      </c>
    </row>
    <row r="32" spans="1:20" s="141" customFormat="1">
      <c r="A32" s="265" t="s">
        <v>9024</v>
      </c>
      <c r="B32" s="265" t="s">
        <v>9025</v>
      </c>
      <c r="C32" s="306" t="s">
        <v>9026</v>
      </c>
      <c r="D32" s="265" t="s">
        <v>5035</v>
      </c>
      <c r="E32" s="281" t="s">
        <v>8910</v>
      </c>
      <c r="F32" s="281" t="s">
        <v>9027</v>
      </c>
      <c r="G32" s="281" t="s">
        <v>16</v>
      </c>
      <c r="H32" s="264">
        <v>42186</v>
      </c>
      <c r="I32" s="264">
        <v>43646</v>
      </c>
      <c r="J32" s="281" t="s">
        <v>32</v>
      </c>
      <c r="K32" s="283">
        <v>23</v>
      </c>
      <c r="L32" s="282">
        <v>23</v>
      </c>
      <c r="M32" s="320">
        <v>23</v>
      </c>
      <c r="N32" s="278"/>
      <c r="O32" s="320">
        <v>5</v>
      </c>
      <c r="P32" s="282">
        <v>25</v>
      </c>
      <c r="Q32" s="279">
        <v>25</v>
      </c>
      <c r="R32" s="282">
        <v>25</v>
      </c>
      <c r="S32" s="283">
        <v>25</v>
      </c>
      <c r="T32" s="225"/>
    </row>
    <row r="33" spans="1:20" s="141" customFormat="1">
      <c r="A33" s="388" t="s">
        <v>9028</v>
      </c>
      <c r="B33" s="388" t="s">
        <v>9029</v>
      </c>
      <c r="C33" s="389" t="s">
        <v>9030</v>
      </c>
      <c r="D33" s="388" t="s">
        <v>9031</v>
      </c>
      <c r="E33" s="285" t="s">
        <v>8910</v>
      </c>
      <c r="F33" s="285" t="s">
        <v>9008</v>
      </c>
      <c r="G33" s="285" t="s">
        <v>16</v>
      </c>
      <c r="H33" s="277">
        <v>42125</v>
      </c>
      <c r="I33" s="264">
        <v>43585</v>
      </c>
      <c r="J33" s="281" t="s">
        <v>32</v>
      </c>
      <c r="K33" s="282">
        <v>112</v>
      </c>
      <c r="L33" s="283">
        <v>112</v>
      </c>
      <c r="M33" s="320">
        <v>112</v>
      </c>
      <c r="N33" s="390" t="s">
        <v>197</v>
      </c>
      <c r="O33" s="320">
        <v>25</v>
      </c>
      <c r="P33" s="283">
        <v>87</v>
      </c>
      <c r="Q33" s="279">
        <v>87</v>
      </c>
      <c r="R33" s="283">
        <v>87</v>
      </c>
      <c r="S33" s="283">
        <v>87</v>
      </c>
      <c r="T33" s="225"/>
    </row>
    <row r="34" spans="1:20" s="141" customFormat="1">
      <c r="A34" s="366" t="s">
        <v>9032</v>
      </c>
      <c r="B34" s="366" t="s">
        <v>9033</v>
      </c>
      <c r="C34" s="396" t="s">
        <v>9034</v>
      </c>
      <c r="D34" s="366" t="s">
        <v>7245</v>
      </c>
      <c r="E34" s="291" t="s">
        <v>8910</v>
      </c>
      <c r="F34" s="291" t="s">
        <v>9035</v>
      </c>
      <c r="G34" s="291" t="s">
        <v>16</v>
      </c>
      <c r="H34" s="290">
        <v>42339</v>
      </c>
      <c r="I34" s="290">
        <v>43069</v>
      </c>
      <c r="J34" s="291" t="s">
        <v>17</v>
      </c>
      <c r="K34" s="301">
        <v>1</v>
      </c>
      <c r="L34" s="291" t="s">
        <v>235</v>
      </c>
      <c r="M34" s="321">
        <v>1</v>
      </c>
      <c r="N34" s="321">
        <v>1</v>
      </c>
      <c r="O34" s="321">
        <v>87</v>
      </c>
      <c r="P34" s="278"/>
      <c r="Q34" s="278"/>
      <c r="R34" s="286"/>
      <c r="S34" s="286"/>
      <c r="T34" s="225"/>
    </row>
    <row r="35" spans="1:20" s="141" customFormat="1">
      <c r="A35" s="366" t="s">
        <v>9036</v>
      </c>
      <c r="B35" s="366" t="s">
        <v>9037</v>
      </c>
      <c r="C35" s="396" t="s">
        <v>9038</v>
      </c>
      <c r="D35" s="366" t="s">
        <v>7245</v>
      </c>
      <c r="E35" s="291" t="s">
        <v>8910</v>
      </c>
      <c r="F35" s="291" t="s">
        <v>9039</v>
      </c>
      <c r="G35" s="291" t="s">
        <v>16</v>
      </c>
      <c r="H35" s="290">
        <v>42278</v>
      </c>
      <c r="I35" s="290">
        <v>43008</v>
      </c>
      <c r="J35" s="291" t="s">
        <v>17</v>
      </c>
      <c r="K35" s="301">
        <v>116</v>
      </c>
      <c r="L35" s="301">
        <v>116</v>
      </c>
      <c r="M35" s="321">
        <v>116</v>
      </c>
      <c r="N35" s="321">
        <v>116</v>
      </c>
      <c r="O35" s="321">
        <v>1</v>
      </c>
      <c r="P35" s="278"/>
      <c r="Q35" s="278"/>
      <c r="R35" s="286"/>
      <c r="S35" s="286"/>
      <c r="T35" s="225"/>
    </row>
    <row r="36" spans="1:20" s="141" customFormat="1">
      <c r="A36" s="388" t="s">
        <v>9040</v>
      </c>
      <c r="B36" s="388" t="s">
        <v>9041</v>
      </c>
      <c r="C36" s="389" t="s">
        <v>9042</v>
      </c>
      <c r="D36" s="388" t="s">
        <v>2781</v>
      </c>
      <c r="E36" s="285" t="s">
        <v>8910</v>
      </c>
      <c r="F36" s="285" t="s">
        <v>9043</v>
      </c>
      <c r="G36" s="285" t="s">
        <v>16</v>
      </c>
      <c r="H36" s="277">
        <v>42217</v>
      </c>
      <c r="I36" s="264">
        <v>43677</v>
      </c>
      <c r="J36" s="281" t="s">
        <v>32</v>
      </c>
      <c r="K36" s="282">
        <v>27</v>
      </c>
      <c r="L36" s="283">
        <v>27</v>
      </c>
      <c r="M36" s="320">
        <v>27</v>
      </c>
      <c r="N36" s="320">
        <v>27</v>
      </c>
      <c r="O36" s="390" t="s">
        <v>197</v>
      </c>
      <c r="P36" s="225"/>
      <c r="Q36" s="225"/>
      <c r="R36" s="310"/>
      <c r="S36" s="283">
        <v>20</v>
      </c>
      <c r="T36" s="225"/>
    </row>
    <row r="37" spans="1:20" s="141" customFormat="1">
      <c r="A37" s="366" t="s">
        <v>9044</v>
      </c>
      <c r="B37" s="366"/>
      <c r="C37" s="396"/>
      <c r="D37" s="366"/>
      <c r="E37" s="291"/>
      <c r="F37" s="291"/>
      <c r="G37" s="291"/>
      <c r="H37" s="290"/>
      <c r="I37" s="290"/>
      <c r="J37" s="291"/>
      <c r="K37" s="301"/>
      <c r="L37" s="291" t="s">
        <v>235</v>
      </c>
      <c r="M37" s="321"/>
      <c r="N37" s="278"/>
      <c r="O37" s="278"/>
      <c r="P37" s="278"/>
      <c r="Q37" s="278"/>
      <c r="R37" s="286"/>
      <c r="S37" s="286"/>
      <c r="T37" s="225"/>
    </row>
    <row r="38" spans="1:20" s="141" customFormat="1">
      <c r="A38" s="388" t="s">
        <v>9045</v>
      </c>
      <c r="B38" s="388" t="s">
        <v>9046</v>
      </c>
      <c r="C38" s="389" t="s">
        <v>9047</v>
      </c>
      <c r="D38" s="388" t="s">
        <v>5970</v>
      </c>
      <c r="E38" s="285" t="s">
        <v>8910</v>
      </c>
      <c r="F38" s="285" t="s">
        <v>9048</v>
      </c>
      <c r="G38" s="285" t="s">
        <v>16</v>
      </c>
      <c r="H38" s="277">
        <v>42278</v>
      </c>
      <c r="I38" s="264">
        <v>43738</v>
      </c>
      <c r="J38" s="281" t="s">
        <v>32</v>
      </c>
      <c r="K38" s="282">
        <v>103</v>
      </c>
      <c r="L38" s="278"/>
      <c r="M38" s="320">
        <v>103</v>
      </c>
      <c r="N38" s="320">
        <v>103</v>
      </c>
      <c r="O38" s="278"/>
      <c r="P38" s="225"/>
      <c r="Q38" s="280" t="s">
        <v>197</v>
      </c>
      <c r="R38" s="280"/>
      <c r="S38" s="283">
        <v>88</v>
      </c>
      <c r="T38" s="225"/>
    </row>
    <row r="39" spans="1:20" s="141" customFormat="1">
      <c r="A39" s="265" t="s">
        <v>9049</v>
      </c>
      <c r="B39" s="265" t="s">
        <v>9050</v>
      </c>
      <c r="C39" s="306" t="s">
        <v>9051</v>
      </c>
      <c r="D39" s="265" t="s">
        <v>9052</v>
      </c>
      <c r="E39" s="281" t="s">
        <v>8910</v>
      </c>
      <c r="F39" s="281" t="s">
        <v>9053</v>
      </c>
      <c r="G39" s="281" t="s">
        <v>16</v>
      </c>
      <c r="H39" s="264">
        <v>42339</v>
      </c>
      <c r="I39" s="277">
        <v>43799</v>
      </c>
      <c r="J39" s="285" t="s">
        <v>32</v>
      </c>
      <c r="K39" s="283">
        <v>108</v>
      </c>
      <c r="L39" s="285" t="s">
        <v>235</v>
      </c>
      <c r="M39" s="320">
        <v>108</v>
      </c>
      <c r="N39" s="320">
        <v>108</v>
      </c>
      <c r="O39" s="320">
        <v>108</v>
      </c>
      <c r="P39" s="225"/>
      <c r="Q39" s="280" t="s">
        <v>197</v>
      </c>
      <c r="R39" s="280"/>
      <c r="S39" s="282">
        <v>82</v>
      </c>
      <c r="T39" s="226"/>
    </row>
    <row r="40" spans="1:20" s="141" customFormat="1">
      <c r="A40" s="388" t="s">
        <v>9054</v>
      </c>
      <c r="B40" s="388" t="s">
        <v>9055</v>
      </c>
      <c r="C40" s="389" t="s">
        <v>9056</v>
      </c>
      <c r="D40" s="388" t="s">
        <v>9057</v>
      </c>
      <c r="E40" s="285" t="s">
        <v>8910</v>
      </c>
      <c r="F40" s="285" t="s">
        <v>9058</v>
      </c>
      <c r="G40" s="285" t="s">
        <v>16</v>
      </c>
      <c r="H40" s="277">
        <v>42125</v>
      </c>
      <c r="I40" s="264">
        <v>43585</v>
      </c>
      <c r="J40" s="281" t="s">
        <v>32</v>
      </c>
      <c r="K40" s="282">
        <v>54</v>
      </c>
      <c r="L40" s="282">
        <v>54</v>
      </c>
      <c r="M40" s="320">
        <v>54</v>
      </c>
      <c r="N40" s="320">
        <v>53</v>
      </c>
      <c r="O40" s="320">
        <v>53</v>
      </c>
      <c r="P40" s="282">
        <v>53</v>
      </c>
      <c r="Q40" s="279">
        <v>53</v>
      </c>
      <c r="R40" s="279">
        <v>53</v>
      </c>
      <c r="S40" s="283">
        <v>53</v>
      </c>
      <c r="T40" s="225"/>
    </row>
    <row r="41" spans="1:20" s="141" customFormat="1">
      <c r="A41" s="366" t="s">
        <v>9059</v>
      </c>
      <c r="B41" s="366" t="s">
        <v>9060</v>
      </c>
      <c r="C41" s="396" t="s">
        <v>9061</v>
      </c>
      <c r="D41" s="366" t="s">
        <v>7245</v>
      </c>
      <c r="E41" s="291" t="s">
        <v>8910</v>
      </c>
      <c r="F41" s="291" t="s">
        <v>9062</v>
      </c>
      <c r="G41" s="291" t="s">
        <v>16</v>
      </c>
      <c r="H41" s="290">
        <v>42278</v>
      </c>
      <c r="I41" s="290">
        <v>43008</v>
      </c>
      <c r="J41" s="291" t="s">
        <v>17</v>
      </c>
      <c r="K41" s="301">
        <v>6</v>
      </c>
      <c r="L41" s="278"/>
      <c r="M41" s="278"/>
      <c r="N41" s="278"/>
      <c r="O41" s="278"/>
      <c r="P41" s="278"/>
      <c r="Q41" s="278"/>
      <c r="R41" s="286"/>
      <c r="S41" s="286"/>
      <c r="T41" s="225"/>
    </row>
    <row r="42" spans="1:20" s="141" customFormat="1">
      <c r="A42" s="310"/>
      <c r="B42" s="310"/>
      <c r="C42" s="310"/>
      <c r="D42" s="310"/>
      <c r="E42" s="310"/>
      <c r="F42" s="310"/>
      <c r="G42" s="310"/>
      <c r="H42" s="310"/>
      <c r="I42" s="310"/>
      <c r="J42" s="379" t="s">
        <v>11128</v>
      </c>
      <c r="K42" s="379">
        <f t="shared" ref="K42:P42" si="0">SUM(K4:K41)</f>
        <v>2312</v>
      </c>
      <c r="L42" s="379">
        <f t="shared" si="0"/>
        <v>1790</v>
      </c>
      <c r="M42" s="379">
        <f t="shared" si="0"/>
        <v>2400</v>
      </c>
      <c r="N42" s="294">
        <f t="shared" si="0"/>
        <v>1755</v>
      </c>
      <c r="O42" s="379">
        <f t="shared" si="0"/>
        <v>1152</v>
      </c>
      <c r="P42" s="379">
        <f t="shared" si="0"/>
        <v>898</v>
      </c>
      <c r="Q42" s="379">
        <f>SUM(Q4:Q41)</f>
        <v>1003</v>
      </c>
      <c r="R42" s="379">
        <f>SUM(R4:R41)</f>
        <v>1340</v>
      </c>
      <c r="S42" s="379">
        <f>SUM(S4:S41)</f>
        <v>1564</v>
      </c>
      <c r="T42" s="238">
        <f>SUM(T4:T41)</f>
        <v>207</v>
      </c>
    </row>
    <row r="43" spans="1:20" ht="56.5" customHeight="1">
      <c r="A43" s="524" t="s">
        <v>11129</v>
      </c>
      <c r="B43" s="524"/>
      <c r="C43" s="204">
        <f>S42-K42</f>
        <v>-748</v>
      </c>
    </row>
    <row r="44" spans="1:20" ht="52" customHeight="1">
      <c r="A44" s="524" t="s">
        <v>11130</v>
      </c>
      <c r="B44" s="524"/>
      <c r="C44" s="204">
        <f>C43+T42</f>
        <v>-541</v>
      </c>
    </row>
    <row r="45" spans="1:20" ht="49.5" customHeight="1">
      <c r="A45" s="524" t="s">
        <v>11131</v>
      </c>
      <c r="B45" s="524"/>
      <c r="C45" s="204">
        <v>9</v>
      </c>
    </row>
  </sheetData>
  <mergeCells count="5">
    <mergeCell ref="A44:B44"/>
    <mergeCell ref="A45:B45"/>
    <mergeCell ref="A1:T1"/>
    <mergeCell ref="A2:T2"/>
    <mergeCell ref="A43:B4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55" zoomScale="101" workbookViewId="0">
      <selection activeCell="J3" sqref="J3"/>
    </sheetView>
  </sheetViews>
  <sheetFormatPr defaultRowHeight="14.5"/>
  <cols>
    <col min="1" max="1" width="36" customWidth="1"/>
    <col min="2" max="2" width="10.54296875" customWidth="1"/>
    <col min="3" max="3" width="12.81640625" customWidth="1"/>
    <col min="8" max="8" width="8.90625" bestFit="1" customWidth="1"/>
    <col min="9" max="9" width="9.90625" bestFit="1" customWidth="1"/>
    <col min="10" max="10" width="9.08984375" style="383"/>
    <col min="11" max="11" width="9.81640625" customWidth="1"/>
    <col min="12" max="13" width="9.26953125" customWidth="1"/>
    <col min="14" max="14" width="9.6328125" customWidth="1"/>
    <col min="15" max="15" width="9.08984375" customWidth="1"/>
    <col min="16" max="19" width="9.7265625" customWidth="1"/>
    <col min="20" max="20" width="13.7265625" customWidth="1"/>
  </cols>
  <sheetData>
    <row r="1" spans="1:20" s="141" customFormat="1" ht="29" customHeight="1">
      <c r="A1" s="522" t="s">
        <v>11142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s="141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5" customFormat="1" ht="108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11162</v>
      </c>
      <c r="S3" s="512" t="s">
        <v>11182</v>
      </c>
      <c r="T3" s="514" t="s">
        <v>11132</v>
      </c>
    </row>
    <row r="4" spans="1:20" s="141" customFormat="1">
      <c r="A4" s="265" t="s">
        <v>9063</v>
      </c>
      <c r="B4" s="265" t="s">
        <v>9064</v>
      </c>
      <c r="C4" s="306" t="s">
        <v>9065</v>
      </c>
      <c r="D4" s="265" t="s">
        <v>9066</v>
      </c>
      <c r="E4" s="281" t="s">
        <v>9067</v>
      </c>
      <c r="F4" s="281" t="s">
        <v>9068</v>
      </c>
      <c r="G4" s="281" t="s">
        <v>16</v>
      </c>
      <c r="H4" s="264">
        <v>42370</v>
      </c>
      <c r="I4" s="277">
        <v>43830</v>
      </c>
      <c r="J4" s="285" t="s">
        <v>32</v>
      </c>
      <c r="K4" s="283">
        <v>82</v>
      </c>
      <c r="L4" s="283">
        <v>82</v>
      </c>
      <c r="M4" s="320">
        <v>82</v>
      </c>
      <c r="N4" s="320">
        <v>82</v>
      </c>
      <c r="O4" s="320">
        <v>82</v>
      </c>
      <c r="P4" s="283">
        <v>34</v>
      </c>
      <c r="Q4" s="279">
        <v>56</v>
      </c>
      <c r="R4" s="282">
        <v>56</v>
      </c>
      <c r="S4" s="282">
        <v>56</v>
      </c>
      <c r="T4" s="225"/>
    </row>
    <row r="5" spans="1:20" s="141" customFormat="1">
      <c r="A5" s="265" t="s">
        <v>9069</v>
      </c>
      <c r="B5" s="265" t="s">
        <v>9070</v>
      </c>
      <c r="C5" s="306" t="s">
        <v>9071</v>
      </c>
      <c r="D5" s="265" t="s">
        <v>2776</v>
      </c>
      <c r="E5" s="281" t="s">
        <v>9067</v>
      </c>
      <c r="F5" s="281" t="s">
        <v>9072</v>
      </c>
      <c r="G5" s="281" t="s">
        <v>16</v>
      </c>
      <c r="H5" s="264">
        <v>42156</v>
      </c>
      <c r="I5" s="277">
        <v>43616</v>
      </c>
      <c r="J5" s="285" t="s">
        <v>32</v>
      </c>
      <c r="K5" s="283">
        <v>54</v>
      </c>
      <c r="L5" s="282">
        <v>54</v>
      </c>
      <c r="M5" s="320">
        <v>54</v>
      </c>
      <c r="N5" s="320">
        <v>34</v>
      </c>
      <c r="O5" s="320">
        <v>34</v>
      </c>
      <c r="P5" s="283">
        <v>25</v>
      </c>
      <c r="Q5" s="279">
        <v>34</v>
      </c>
      <c r="R5" s="282">
        <v>34</v>
      </c>
      <c r="S5" s="282">
        <v>34</v>
      </c>
      <c r="T5" s="225"/>
    </row>
    <row r="6" spans="1:20" s="203" customFormat="1">
      <c r="A6" s="394" t="s">
        <v>9073</v>
      </c>
      <c r="B6" s="394" t="s">
        <v>9074</v>
      </c>
      <c r="C6" s="395" t="s">
        <v>9075</v>
      </c>
      <c r="D6" s="394" t="s">
        <v>9076</v>
      </c>
      <c r="E6" s="344" t="s">
        <v>9067</v>
      </c>
      <c r="F6" s="344" t="s">
        <v>9077</v>
      </c>
      <c r="G6" s="344" t="s">
        <v>16</v>
      </c>
      <c r="H6" s="270">
        <v>42278</v>
      </c>
      <c r="I6" s="264">
        <v>43738</v>
      </c>
      <c r="J6" s="281" t="s">
        <v>32</v>
      </c>
      <c r="K6" s="307">
        <v>29</v>
      </c>
      <c r="L6" s="307">
        <v>29</v>
      </c>
      <c r="M6" s="240">
        <v>29</v>
      </c>
      <c r="N6" s="240">
        <v>29</v>
      </c>
      <c r="O6" s="227"/>
      <c r="P6" s="227"/>
      <c r="Q6" s="279">
        <v>25</v>
      </c>
      <c r="R6" s="283">
        <v>25</v>
      </c>
      <c r="S6" s="283">
        <v>25</v>
      </c>
      <c r="T6" s="227"/>
    </row>
    <row r="7" spans="1:20" s="141" customFormat="1">
      <c r="A7" s="388" t="s">
        <v>9078</v>
      </c>
      <c r="B7" s="388" t="s">
        <v>9079</v>
      </c>
      <c r="C7" s="389" t="s">
        <v>9080</v>
      </c>
      <c r="D7" s="388" t="s">
        <v>9081</v>
      </c>
      <c r="E7" s="285" t="s">
        <v>9067</v>
      </c>
      <c r="F7" s="285" t="s">
        <v>9082</v>
      </c>
      <c r="G7" s="285" t="s">
        <v>16</v>
      </c>
      <c r="H7" s="277">
        <v>42067</v>
      </c>
      <c r="I7" s="277">
        <v>44255</v>
      </c>
      <c r="J7" s="285" t="s">
        <v>302</v>
      </c>
      <c r="K7" s="282">
        <v>40</v>
      </c>
      <c r="L7" s="283">
        <v>40</v>
      </c>
      <c r="M7" s="320">
        <v>40</v>
      </c>
      <c r="N7" s="320">
        <v>40</v>
      </c>
      <c r="O7" s="320">
        <v>40</v>
      </c>
      <c r="P7" s="320">
        <v>40</v>
      </c>
      <c r="Q7" s="279">
        <v>40</v>
      </c>
      <c r="R7" s="283">
        <v>40</v>
      </c>
      <c r="S7" s="285" t="s">
        <v>197</v>
      </c>
      <c r="T7" s="225">
        <v>40</v>
      </c>
    </row>
    <row r="8" spans="1:20" s="141" customFormat="1">
      <c r="A8" s="366" t="s">
        <v>9083</v>
      </c>
      <c r="B8" s="366" t="s">
        <v>9084</v>
      </c>
      <c r="C8" s="396" t="s">
        <v>9085</v>
      </c>
      <c r="D8" s="366" t="s">
        <v>9086</v>
      </c>
      <c r="E8" s="291" t="s">
        <v>9067</v>
      </c>
      <c r="F8" s="291" t="s">
        <v>9087</v>
      </c>
      <c r="G8" s="291" t="s">
        <v>16</v>
      </c>
      <c r="H8" s="290">
        <v>42217</v>
      </c>
      <c r="I8" s="290">
        <v>42947</v>
      </c>
      <c r="J8" s="291" t="s">
        <v>17</v>
      </c>
      <c r="K8" s="301">
        <v>33</v>
      </c>
      <c r="L8" s="301">
        <v>33</v>
      </c>
      <c r="M8" s="321">
        <v>33</v>
      </c>
      <c r="N8" s="321">
        <v>33</v>
      </c>
      <c r="O8" s="278"/>
      <c r="P8" s="278"/>
      <c r="Q8" s="278"/>
      <c r="R8" s="286"/>
      <c r="S8" s="286"/>
      <c r="T8" s="225"/>
    </row>
    <row r="9" spans="1:20" s="141" customFormat="1">
      <c r="A9" s="388" t="s">
        <v>9083</v>
      </c>
      <c r="B9" s="421" t="s">
        <v>9084</v>
      </c>
      <c r="C9" s="421" t="s">
        <v>9085</v>
      </c>
      <c r="D9" s="422" t="s">
        <v>9086</v>
      </c>
      <c r="E9" s="422" t="s">
        <v>9067</v>
      </c>
      <c r="F9" s="422" t="s">
        <v>9087</v>
      </c>
      <c r="G9" s="422" t="s">
        <v>16</v>
      </c>
      <c r="H9" s="423">
        <v>42948</v>
      </c>
      <c r="I9" s="277">
        <v>43677</v>
      </c>
      <c r="J9" s="285" t="s">
        <v>32</v>
      </c>
      <c r="K9" s="282"/>
      <c r="L9" s="282"/>
      <c r="M9" s="320"/>
      <c r="N9" s="320">
        <v>8</v>
      </c>
      <c r="O9" s="320">
        <v>8</v>
      </c>
      <c r="P9" s="320">
        <v>8</v>
      </c>
      <c r="Q9" s="320">
        <v>8</v>
      </c>
      <c r="R9" s="320">
        <v>8</v>
      </c>
      <c r="S9" s="320">
        <v>8</v>
      </c>
      <c r="T9" s="225"/>
    </row>
    <row r="10" spans="1:20" s="141" customFormat="1">
      <c r="A10" s="366" t="s">
        <v>9088</v>
      </c>
      <c r="B10" s="366" t="s">
        <v>9089</v>
      </c>
      <c r="C10" s="396" t="s">
        <v>9090</v>
      </c>
      <c r="D10" s="366" t="s">
        <v>9091</v>
      </c>
      <c r="E10" s="291" t="s">
        <v>9067</v>
      </c>
      <c r="F10" s="291" t="s">
        <v>9092</v>
      </c>
      <c r="G10" s="291" t="s">
        <v>241</v>
      </c>
      <c r="H10" s="290">
        <v>42249</v>
      </c>
      <c r="I10" s="290">
        <v>42978</v>
      </c>
      <c r="J10" s="291" t="s">
        <v>17</v>
      </c>
      <c r="K10" s="291"/>
      <c r="L10" s="291"/>
      <c r="M10" s="397"/>
      <c r="N10" s="397"/>
      <c r="O10" s="321"/>
      <c r="P10" s="278"/>
      <c r="Q10" s="278"/>
      <c r="R10" s="286"/>
      <c r="S10" s="286"/>
      <c r="T10" s="225"/>
    </row>
    <row r="11" spans="1:20" s="141" customFormat="1">
      <c r="A11" s="265" t="s">
        <v>9093</v>
      </c>
      <c r="B11" s="265" t="s">
        <v>9094</v>
      </c>
      <c r="C11" s="306" t="s">
        <v>9095</v>
      </c>
      <c r="D11" s="265" t="s">
        <v>9096</v>
      </c>
      <c r="E11" s="281" t="s">
        <v>9067</v>
      </c>
      <c r="F11" s="281" t="s">
        <v>9097</v>
      </c>
      <c r="G11" s="281" t="s">
        <v>16</v>
      </c>
      <c r="H11" s="264">
        <v>42248</v>
      </c>
      <c r="I11" s="264">
        <v>43708</v>
      </c>
      <c r="J11" s="281" t="s">
        <v>32</v>
      </c>
      <c r="K11" s="283">
        <v>165</v>
      </c>
      <c r="L11" s="283">
        <v>165</v>
      </c>
      <c r="M11" s="320">
        <v>165</v>
      </c>
      <c r="N11" s="320">
        <v>165</v>
      </c>
      <c r="O11" s="320">
        <v>180</v>
      </c>
      <c r="P11" s="320">
        <v>180</v>
      </c>
      <c r="Q11" s="279">
        <v>180</v>
      </c>
      <c r="R11" s="282">
        <v>180</v>
      </c>
      <c r="S11" s="283">
        <v>180</v>
      </c>
      <c r="T11" s="225"/>
    </row>
    <row r="12" spans="1:20" s="141" customFormat="1">
      <c r="A12" s="366" t="s">
        <v>9098</v>
      </c>
      <c r="B12" s="366" t="s">
        <v>9099</v>
      </c>
      <c r="C12" s="396" t="s">
        <v>9100</v>
      </c>
      <c r="D12" s="366" t="s">
        <v>9101</v>
      </c>
      <c r="E12" s="291" t="s">
        <v>9067</v>
      </c>
      <c r="F12" s="291" t="s">
        <v>9102</v>
      </c>
      <c r="G12" s="291" t="s">
        <v>16</v>
      </c>
      <c r="H12" s="290">
        <v>42064</v>
      </c>
      <c r="I12" s="305">
        <v>43524</v>
      </c>
      <c r="J12" s="302" t="s">
        <v>32</v>
      </c>
      <c r="K12" s="301">
        <v>23</v>
      </c>
      <c r="L12" s="301">
        <v>23</v>
      </c>
      <c r="M12" s="321">
        <v>23</v>
      </c>
      <c r="N12" s="321">
        <v>22</v>
      </c>
      <c r="O12" s="321">
        <v>22</v>
      </c>
      <c r="P12" s="321">
        <v>22</v>
      </c>
      <c r="Q12" s="300">
        <v>22</v>
      </c>
      <c r="R12" s="301">
        <v>22</v>
      </c>
      <c r="S12" s="301"/>
      <c r="T12" s="225"/>
    </row>
    <row r="13" spans="1:20" s="141" customFormat="1">
      <c r="A13" s="388" t="s">
        <v>9103</v>
      </c>
      <c r="B13" s="388" t="s">
        <v>9104</v>
      </c>
      <c r="C13" s="389" t="s">
        <v>9105</v>
      </c>
      <c r="D13" s="388" t="s">
        <v>7780</v>
      </c>
      <c r="E13" s="285" t="s">
        <v>9067</v>
      </c>
      <c r="F13" s="285" t="s">
        <v>9106</v>
      </c>
      <c r="G13" s="285" t="s">
        <v>16</v>
      </c>
      <c r="H13" s="277">
        <v>42036</v>
      </c>
      <c r="I13" s="264">
        <v>44227</v>
      </c>
      <c r="J13" s="281" t="s">
        <v>32</v>
      </c>
      <c r="K13" s="282">
        <v>20</v>
      </c>
      <c r="L13" s="282">
        <v>20</v>
      </c>
      <c r="M13" s="320">
        <v>20</v>
      </c>
      <c r="N13" s="320">
        <v>20</v>
      </c>
      <c r="O13" s="320">
        <v>20</v>
      </c>
      <c r="P13" s="320">
        <v>20</v>
      </c>
      <c r="Q13" s="279">
        <v>20</v>
      </c>
      <c r="R13" s="283">
        <v>20</v>
      </c>
      <c r="S13" s="283">
        <v>23</v>
      </c>
      <c r="T13" s="225"/>
    </row>
    <row r="14" spans="1:20" s="141" customFormat="1">
      <c r="A14" s="388" t="s">
        <v>9107</v>
      </c>
      <c r="B14" s="388" t="s">
        <v>9108</v>
      </c>
      <c r="C14" s="389" t="s">
        <v>9109</v>
      </c>
      <c r="D14" s="388" t="s">
        <v>9096</v>
      </c>
      <c r="E14" s="285" t="s">
        <v>9067</v>
      </c>
      <c r="F14" s="285" t="s">
        <v>9097</v>
      </c>
      <c r="G14" s="285" t="s">
        <v>16</v>
      </c>
      <c r="H14" s="277">
        <v>42248</v>
      </c>
      <c r="I14" s="264">
        <v>43708</v>
      </c>
      <c r="J14" s="281" t="s">
        <v>32</v>
      </c>
      <c r="K14" s="282">
        <v>40</v>
      </c>
      <c r="L14" s="283">
        <v>40</v>
      </c>
      <c r="M14" s="320">
        <v>40</v>
      </c>
      <c r="N14" s="320">
        <v>40</v>
      </c>
      <c r="O14" s="320">
        <v>35</v>
      </c>
      <c r="P14" s="320">
        <v>35</v>
      </c>
      <c r="Q14" s="279">
        <v>35</v>
      </c>
      <c r="R14" s="283">
        <v>35</v>
      </c>
      <c r="S14" s="283">
        <v>35</v>
      </c>
      <c r="T14" s="225"/>
    </row>
    <row r="15" spans="1:20" s="141" customFormat="1">
      <c r="A15" s="366" t="s">
        <v>9110</v>
      </c>
      <c r="B15" s="366" t="s">
        <v>9111</v>
      </c>
      <c r="C15" s="396" t="s">
        <v>9112</v>
      </c>
      <c r="D15" s="366" t="s">
        <v>9113</v>
      </c>
      <c r="E15" s="291" t="s">
        <v>9067</v>
      </c>
      <c r="F15" s="291" t="s">
        <v>9114</v>
      </c>
      <c r="G15" s="291" t="s">
        <v>16</v>
      </c>
      <c r="H15" s="290">
        <v>42036</v>
      </c>
      <c r="I15" s="290">
        <v>42766</v>
      </c>
      <c r="J15" s="291" t="s">
        <v>17</v>
      </c>
      <c r="K15" s="301">
        <v>7</v>
      </c>
      <c r="L15" s="301">
        <v>7</v>
      </c>
      <c r="M15" s="321">
        <v>7</v>
      </c>
      <c r="N15" s="278"/>
      <c r="O15" s="278"/>
      <c r="P15" s="278"/>
      <c r="Q15" s="278"/>
      <c r="R15" s="286"/>
      <c r="S15" s="286"/>
      <c r="T15" s="225"/>
    </row>
    <row r="16" spans="1:20" s="141" customFormat="1">
      <c r="A16" s="366" t="s">
        <v>9115</v>
      </c>
      <c r="B16" s="366" t="s">
        <v>9116</v>
      </c>
      <c r="C16" s="396" t="s">
        <v>9117</v>
      </c>
      <c r="D16" s="366" t="s">
        <v>9113</v>
      </c>
      <c r="E16" s="291" t="s">
        <v>9067</v>
      </c>
      <c r="F16" s="291" t="s">
        <v>9118</v>
      </c>
      <c r="G16" s="291" t="s">
        <v>16</v>
      </c>
      <c r="H16" s="290">
        <v>42036</v>
      </c>
      <c r="I16" s="290">
        <v>42766</v>
      </c>
      <c r="J16" s="291" t="s">
        <v>17</v>
      </c>
      <c r="K16" s="301">
        <v>0</v>
      </c>
      <c r="L16" s="301">
        <v>0</v>
      </c>
      <c r="M16" s="321">
        <v>0</v>
      </c>
      <c r="N16" s="278"/>
      <c r="O16" s="278"/>
      <c r="P16" s="278"/>
      <c r="Q16" s="278"/>
      <c r="R16" s="286"/>
      <c r="S16" s="286"/>
      <c r="T16" s="225"/>
    </row>
    <row r="17" spans="1:20" s="141" customFormat="1">
      <c r="A17" s="265" t="s">
        <v>9119</v>
      </c>
      <c r="B17" s="265" t="s">
        <v>9120</v>
      </c>
      <c r="C17" s="306" t="s">
        <v>9121</v>
      </c>
      <c r="D17" s="265" t="s">
        <v>9122</v>
      </c>
      <c r="E17" s="281" t="s">
        <v>9067</v>
      </c>
      <c r="F17" s="281" t="s">
        <v>9123</v>
      </c>
      <c r="G17" s="281" t="s">
        <v>16</v>
      </c>
      <c r="H17" s="264">
        <v>42217</v>
      </c>
      <c r="I17" s="277">
        <v>43677</v>
      </c>
      <c r="J17" s="285" t="s">
        <v>32</v>
      </c>
      <c r="K17" s="283">
        <v>59</v>
      </c>
      <c r="L17" s="283">
        <v>59</v>
      </c>
      <c r="M17" s="320">
        <v>59</v>
      </c>
      <c r="N17" s="320">
        <v>59</v>
      </c>
      <c r="O17" s="225"/>
      <c r="P17" s="283">
        <v>61</v>
      </c>
      <c r="Q17" s="279">
        <v>61</v>
      </c>
      <c r="R17" s="283">
        <v>61</v>
      </c>
      <c r="S17" s="282">
        <v>61</v>
      </c>
      <c r="T17" s="225"/>
    </row>
    <row r="18" spans="1:20" s="141" customFormat="1">
      <c r="A18" s="402" t="s">
        <v>10485</v>
      </c>
      <c r="B18" s="421" t="s">
        <v>10496</v>
      </c>
      <c r="C18" s="421" t="s">
        <v>10497</v>
      </c>
      <c r="D18" s="422" t="s">
        <v>5917</v>
      </c>
      <c r="E18" s="422" t="s">
        <v>9067</v>
      </c>
      <c r="F18" s="422" t="s">
        <v>10498</v>
      </c>
      <c r="G18" s="422" t="s">
        <v>241</v>
      </c>
      <c r="H18" s="423">
        <v>43151</v>
      </c>
      <c r="I18" s="277">
        <v>43646</v>
      </c>
      <c r="J18" s="285" t="s">
        <v>32</v>
      </c>
      <c r="K18" s="283"/>
      <c r="L18" s="283"/>
      <c r="M18" s="320"/>
      <c r="N18" s="320"/>
      <c r="O18" s="225"/>
      <c r="P18" s="283"/>
      <c r="Q18" s="280" t="s">
        <v>197</v>
      </c>
      <c r="R18" s="282">
        <v>0</v>
      </c>
      <c r="S18" s="282">
        <v>0</v>
      </c>
      <c r="T18" s="225"/>
    </row>
    <row r="19" spans="1:20" s="141" customFormat="1">
      <c r="A19" s="388" t="s">
        <v>9124</v>
      </c>
      <c r="B19" s="388" t="s">
        <v>9125</v>
      </c>
      <c r="C19" s="389" t="s">
        <v>9126</v>
      </c>
      <c r="D19" s="388" t="s">
        <v>9127</v>
      </c>
      <c r="E19" s="285" t="s">
        <v>9067</v>
      </c>
      <c r="F19" s="285" t="s">
        <v>9128</v>
      </c>
      <c r="G19" s="285" t="s">
        <v>16</v>
      </c>
      <c r="H19" s="277">
        <v>42278</v>
      </c>
      <c r="I19" s="264">
        <v>43738</v>
      </c>
      <c r="J19" s="281" t="s">
        <v>32</v>
      </c>
      <c r="K19" s="282">
        <v>28</v>
      </c>
      <c r="L19" s="283">
        <v>28</v>
      </c>
      <c r="M19" s="320">
        <v>28</v>
      </c>
      <c r="N19" s="320">
        <v>28</v>
      </c>
      <c r="O19" s="225"/>
      <c r="P19" s="282">
        <v>26</v>
      </c>
      <c r="Q19" s="279">
        <v>26</v>
      </c>
      <c r="R19" s="282">
        <v>26</v>
      </c>
      <c r="S19" s="283">
        <v>26</v>
      </c>
      <c r="T19" s="225"/>
    </row>
    <row r="20" spans="1:20" s="141" customFormat="1">
      <c r="A20" s="366" t="s">
        <v>9129</v>
      </c>
      <c r="B20" s="366" t="s">
        <v>9130</v>
      </c>
      <c r="C20" s="396" t="s">
        <v>9131</v>
      </c>
      <c r="D20" s="366" t="s">
        <v>9132</v>
      </c>
      <c r="E20" s="291" t="s">
        <v>9067</v>
      </c>
      <c r="F20" s="291" t="s">
        <v>9133</v>
      </c>
      <c r="G20" s="291" t="s">
        <v>16</v>
      </c>
      <c r="H20" s="290">
        <v>42082</v>
      </c>
      <c r="I20" s="290">
        <v>42794</v>
      </c>
      <c r="J20" s="291" t="s">
        <v>17</v>
      </c>
      <c r="K20" s="291"/>
      <c r="L20" s="291"/>
      <c r="M20" s="397"/>
      <c r="N20" s="278"/>
      <c r="O20" s="278"/>
      <c r="P20" s="278"/>
      <c r="Q20" s="278"/>
      <c r="R20" s="286"/>
      <c r="S20" s="286"/>
      <c r="T20" s="225"/>
    </row>
    <row r="21" spans="1:20" s="141" customFormat="1">
      <c r="A21" s="265" t="s">
        <v>4471</v>
      </c>
      <c r="B21" s="388" t="s">
        <v>6466</v>
      </c>
      <c r="C21" s="389" t="s">
        <v>9134</v>
      </c>
      <c r="D21" s="388" t="s">
        <v>9135</v>
      </c>
      <c r="E21" s="285" t="s">
        <v>9067</v>
      </c>
      <c r="F21" s="285" t="s">
        <v>9136</v>
      </c>
      <c r="G21" s="285" t="s">
        <v>16</v>
      </c>
      <c r="H21" s="277">
        <v>42064</v>
      </c>
      <c r="I21" s="264">
        <v>44255</v>
      </c>
      <c r="J21" s="281" t="s">
        <v>32</v>
      </c>
      <c r="K21" s="282">
        <v>63</v>
      </c>
      <c r="L21" s="283">
        <v>63</v>
      </c>
      <c r="M21" s="320">
        <v>63</v>
      </c>
      <c r="N21" s="320">
        <v>66</v>
      </c>
      <c r="O21" s="320">
        <v>66</v>
      </c>
      <c r="P21" s="282">
        <v>66</v>
      </c>
      <c r="Q21" s="279">
        <v>66</v>
      </c>
      <c r="R21" s="279">
        <v>66</v>
      </c>
      <c r="S21" s="283">
        <v>59</v>
      </c>
      <c r="T21" s="225"/>
    </row>
    <row r="22" spans="1:20" s="141" customFormat="1">
      <c r="A22" s="265" t="s">
        <v>4471</v>
      </c>
      <c r="B22" s="265" t="s">
        <v>6466</v>
      </c>
      <c r="C22" s="306" t="s">
        <v>9137</v>
      </c>
      <c r="D22" s="265" t="s">
        <v>9096</v>
      </c>
      <c r="E22" s="281" t="s">
        <v>9067</v>
      </c>
      <c r="F22" s="281" t="s">
        <v>9138</v>
      </c>
      <c r="G22" s="281" t="s">
        <v>16</v>
      </c>
      <c r="H22" s="264">
        <v>42064</v>
      </c>
      <c r="I22" s="277">
        <v>44255</v>
      </c>
      <c r="J22" s="285" t="s">
        <v>302</v>
      </c>
      <c r="K22" s="283">
        <v>10</v>
      </c>
      <c r="L22" s="282">
        <v>10</v>
      </c>
      <c r="M22" s="320">
        <v>10</v>
      </c>
      <c r="N22" s="320">
        <v>6</v>
      </c>
      <c r="O22" s="320">
        <v>6</v>
      </c>
      <c r="P22" s="283">
        <v>6</v>
      </c>
      <c r="Q22" s="279">
        <v>6</v>
      </c>
      <c r="R22" s="279">
        <v>6</v>
      </c>
      <c r="S22" s="285" t="s">
        <v>197</v>
      </c>
      <c r="T22" s="225">
        <v>6</v>
      </c>
    </row>
    <row r="23" spans="1:20" s="141" customFormat="1">
      <c r="A23" s="366" t="s">
        <v>4471</v>
      </c>
      <c r="B23" s="366" t="s">
        <v>6466</v>
      </c>
      <c r="C23" s="396" t="s">
        <v>9139</v>
      </c>
      <c r="D23" s="366" t="s">
        <v>9140</v>
      </c>
      <c r="E23" s="291" t="s">
        <v>9067</v>
      </c>
      <c r="F23" s="291" t="s">
        <v>9141</v>
      </c>
      <c r="G23" s="291" t="s">
        <v>16</v>
      </c>
      <c r="H23" s="290">
        <v>42309</v>
      </c>
      <c r="I23" s="290">
        <v>43039</v>
      </c>
      <c r="J23" s="291" t="s">
        <v>17</v>
      </c>
      <c r="K23" s="301">
        <v>14</v>
      </c>
      <c r="L23" s="301">
        <v>14</v>
      </c>
      <c r="M23" s="321">
        <v>14</v>
      </c>
      <c r="N23" s="321">
        <v>14</v>
      </c>
      <c r="O23" s="321">
        <v>14</v>
      </c>
      <c r="P23" s="278"/>
      <c r="Q23" s="278"/>
      <c r="R23" s="286"/>
      <c r="S23" s="286"/>
      <c r="T23" s="225"/>
    </row>
    <row r="24" spans="1:20" s="141" customFormat="1">
      <c r="A24" s="394" t="s">
        <v>9142</v>
      </c>
      <c r="B24" s="394" t="s">
        <v>6466</v>
      </c>
      <c r="C24" s="395" t="s">
        <v>9143</v>
      </c>
      <c r="D24" s="394" t="s">
        <v>9144</v>
      </c>
      <c r="E24" s="344" t="s">
        <v>9067</v>
      </c>
      <c r="F24" s="344" t="s">
        <v>9145</v>
      </c>
      <c r="G24" s="344" t="s">
        <v>16</v>
      </c>
      <c r="H24" s="270">
        <v>42156</v>
      </c>
      <c r="I24" s="277">
        <v>43616</v>
      </c>
      <c r="J24" s="285" t="s">
        <v>32</v>
      </c>
      <c r="K24" s="307">
        <v>14</v>
      </c>
      <c r="L24" s="307">
        <v>14</v>
      </c>
      <c r="M24" s="240">
        <v>14</v>
      </c>
      <c r="N24" s="278"/>
      <c r="O24" s="278"/>
      <c r="P24" s="283">
        <v>7</v>
      </c>
      <c r="Q24" s="279">
        <v>7</v>
      </c>
      <c r="R24" s="279">
        <v>7</v>
      </c>
      <c r="S24" s="282">
        <v>7</v>
      </c>
      <c r="T24" s="225"/>
    </row>
    <row r="25" spans="1:20" s="141" customFormat="1">
      <c r="A25" s="388" t="s">
        <v>9146</v>
      </c>
      <c r="B25" s="388" t="s">
        <v>6466</v>
      </c>
      <c r="C25" s="389" t="s">
        <v>9147</v>
      </c>
      <c r="D25" s="388" t="s">
        <v>9148</v>
      </c>
      <c r="E25" s="285" t="s">
        <v>9067</v>
      </c>
      <c r="F25" s="285" t="s">
        <v>9149</v>
      </c>
      <c r="G25" s="285" t="s">
        <v>16</v>
      </c>
      <c r="H25" s="277">
        <v>42064</v>
      </c>
      <c r="I25" s="264">
        <v>44255</v>
      </c>
      <c r="J25" s="281" t="s">
        <v>302</v>
      </c>
      <c r="K25" s="282">
        <v>85</v>
      </c>
      <c r="L25" s="283">
        <v>85</v>
      </c>
      <c r="M25" s="320">
        <v>85</v>
      </c>
      <c r="N25" s="225"/>
      <c r="O25" s="225"/>
      <c r="P25" s="282">
        <v>81</v>
      </c>
      <c r="Q25" s="279">
        <v>81</v>
      </c>
      <c r="R25" s="279">
        <v>81</v>
      </c>
      <c r="S25" s="281" t="s">
        <v>197</v>
      </c>
      <c r="T25" s="225">
        <v>81</v>
      </c>
    </row>
    <row r="26" spans="1:20" s="141" customFormat="1">
      <c r="A26" s="366" t="s">
        <v>9150</v>
      </c>
      <c r="B26" s="366" t="s">
        <v>9151</v>
      </c>
      <c r="C26" s="396" t="s">
        <v>9152</v>
      </c>
      <c r="D26" s="366" t="s">
        <v>952</v>
      </c>
      <c r="E26" s="291" t="s">
        <v>9067</v>
      </c>
      <c r="F26" s="291" t="s">
        <v>9153</v>
      </c>
      <c r="G26" s="291" t="s">
        <v>16</v>
      </c>
      <c r="H26" s="290">
        <v>42186</v>
      </c>
      <c r="I26" s="290">
        <v>42916</v>
      </c>
      <c r="J26" s="291" t="s">
        <v>17</v>
      </c>
      <c r="K26" s="301">
        <v>14</v>
      </c>
      <c r="L26" s="301">
        <v>14</v>
      </c>
      <c r="M26" s="321">
        <v>14</v>
      </c>
      <c r="N26" s="278"/>
      <c r="O26" s="278"/>
      <c r="P26" s="278"/>
      <c r="Q26" s="278"/>
      <c r="R26" s="286"/>
      <c r="S26" s="286"/>
      <c r="T26" s="225"/>
    </row>
    <row r="27" spans="1:20" s="141" customFormat="1">
      <c r="A27" s="388" t="s">
        <v>9154</v>
      </c>
      <c r="B27" s="388" t="s">
        <v>9155</v>
      </c>
      <c r="C27" s="389" t="s">
        <v>9156</v>
      </c>
      <c r="D27" s="388" t="s">
        <v>9157</v>
      </c>
      <c r="E27" s="285" t="s">
        <v>9067</v>
      </c>
      <c r="F27" s="285" t="s">
        <v>9158</v>
      </c>
      <c r="G27" s="285" t="s">
        <v>16</v>
      </c>
      <c r="H27" s="277">
        <v>42064</v>
      </c>
      <c r="I27" s="277">
        <v>44255</v>
      </c>
      <c r="J27" s="285" t="s">
        <v>302</v>
      </c>
      <c r="K27" s="282">
        <v>75</v>
      </c>
      <c r="L27" s="283">
        <v>75</v>
      </c>
      <c r="M27" s="320">
        <v>75</v>
      </c>
      <c r="N27" s="320">
        <v>46</v>
      </c>
      <c r="O27" s="320">
        <v>46</v>
      </c>
      <c r="P27" s="320">
        <v>46</v>
      </c>
      <c r="Q27" s="279">
        <v>46</v>
      </c>
      <c r="R27" s="279">
        <v>46</v>
      </c>
      <c r="S27" s="279"/>
      <c r="T27" s="225">
        <v>46</v>
      </c>
    </row>
    <row r="28" spans="1:20" s="141" customFormat="1">
      <c r="A28" s="366" t="s">
        <v>9159</v>
      </c>
      <c r="B28" s="366" t="s">
        <v>9160</v>
      </c>
      <c r="C28" s="396" t="s">
        <v>9161</v>
      </c>
      <c r="D28" s="366" t="s">
        <v>6209</v>
      </c>
      <c r="E28" s="291" t="s">
        <v>9067</v>
      </c>
      <c r="F28" s="291" t="s">
        <v>9162</v>
      </c>
      <c r="G28" s="291" t="s">
        <v>16</v>
      </c>
      <c r="H28" s="290">
        <v>42087</v>
      </c>
      <c r="I28" s="290">
        <v>42794</v>
      </c>
      <c r="J28" s="291" t="s">
        <v>17</v>
      </c>
      <c r="K28" s="301">
        <v>8</v>
      </c>
      <c r="L28" s="301">
        <v>8</v>
      </c>
      <c r="M28" s="321">
        <v>8</v>
      </c>
      <c r="N28" s="321"/>
      <c r="O28" s="278"/>
      <c r="P28" s="278"/>
      <c r="Q28" s="278"/>
      <c r="R28" s="286"/>
      <c r="S28" s="286"/>
      <c r="T28" s="225"/>
    </row>
    <row r="29" spans="1:20" s="141" customFormat="1">
      <c r="A29" s="265" t="s">
        <v>9163</v>
      </c>
      <c r="B29" s="265" t="s">
        <v>9164</v>
      </c>
      <c r="C29" s="306" t="s">
        <v>9165</v>
      </c>
      <c r="D29" s="265" t="s">
        <v>9166</v>
      </c>
      <c r="E29" s="281" t="s">
        <v>9067</v>
      </c>
      <c r="F29" s="281" t="s">
        <v>9167</v>
      </c>
      <c r="G29" s="281" t="s">
        <v>16</v>
      </c>
      <c r="H29" s="264">
        <v>42248</v>
      </c>
      <c r="I29" s="264">
        <v>43708</v>
      </c>
      <c r="J29" s="281" t="s">
        <v>32</v>
      </c>
      <c r="K29" s="283">
        <v>50</v>
      </c>
      <c r="L29" s="282">
        <v>50</v>
      </c>
      <c r="M29" s="320">
        <v>50</v>
      </c>
      <c r="N29" s="225">
        <v>50</v>
      </c>
      <c r="O29" s="320">
        <v>38</v>
      </c>
      <c r="P29" s="283">
        <v>38</v>
      </c>
      <c r="Q29" s="279">
        <v>38</v>
      </c>
      <c r="R29" s="279">
        <v>38</v>
      </c>
      <c r="S29" s="283">
        <v>38</v>
      </c>
      <c r="T29" s="225"/>
    </row>
    <row r="30" spans="1:20" s="141" customFormat="1">
      <c r="A30" s="388" t="s">
        <v>9168</v>
      </c>
      <c r="B30" s="388" t="s">
        <v>9169</v>
      </c>
      <c r="C30" s="389" t="s">
        <v>9170</v>
      </c>
      <c r="D30" s="388" t="s">
        <v>2776</v>
      </c>
      <c r="E30" s="285" t="s">
        <v>9067</v>
      </c>
      <c r="F30" s="285" t="s">
        <v>9072</v>
      </c>
      <c r="G30" s="285" t="s">
        <v>16</v>
      </c>
      <c r="H30" s="277">
        <v>42370</v>
      </c>
      <c r="I30" s="264">
        <v>43830</v>
      </c>
      <c r="J30" s="281" t="s">
        <v>32</v>
      </c>
      <c r="K30" s="282">
        <v>77</v>
      </c>
      <c r="L30" s="282">
        <v>77</v>
      </c>
      <c r="M30" s="320">
        <v>77</v>
      </c>
      <c r="N30" s="320">
        <v>77</v>
      </c>
      <c r="O30" s="320">
        <v>77</v>
      </c>
      <c r="P30" s="285" t="s">
        <v>197</v>
      </c>
      <c r="Q30" s="279">
        <v>68</v>
      </c>
      <c r="R30" s="279">
        <v>68</v>
      </c>
      <c r="S30" s="283">
        <v>68</v>
      </c>
      <c r="T30" s="225"/>
    </row>
    <row r="31" spans="1:20" s="141" customFormat="1">
      <c r="A31" s="366" t="s">
        <v>9171</v>
      </c>
      <c r="B31" s="366" t="s">
        <v>9172</v>
      </c>
      <c r="C31" s="396" t="s">
        <v>9173</v>
      </c>
      <c r="D31" s="366" t="s">
        <v>420</v>
      </c>
      <c r="E31" s="291" t="s">
        <v>9067</v>
      </c>
      <c r="F31" s="291" t="s">
        <v>9174</v>
      </c>
      <c r="G31" s="291" t="s">
        <v>16</v>
      </c>
      <c r="H31" s="290">
        <v>42217</v>
      </c>
      <c r="I31" s="290">
        <v>42947</v>
      </c>
      <c r="J31" s="291" t="s">
        <v>17</v>
      </c>
      <c r="K31" s="301">
        <v>0</v>
      </c>
      <c r="L31" s="301">
        <v>0</v>
      </c>
      <c r="M31" s="321">
        <v>0</v>
      </c>
      <c r="N31" s="321">
        <v>0</v>
      </c>
      <c r="O31" s="278"/>
      <c r="P31" s="278"/>
      <c r="Q31" s="278"/>
      <c r="R31" s="286"/>
      <c r="S31" s="286"/>
      <c r="T31" s="225"/>
    </row>
    <row r="32" spans="1:20" s="141" customFormat="1">
      <c r="A32" s="366" t="s">
        <v>9175</v>
      </c>
      <c r="B32" s="366" t="s">
        <v>9176</v>
      </c>
      <c r="C32" s="396" t="s">
        <v>9177</v>
      </c>
      <c r="D32" s="366" t="s">
        <v>9178</v>
      </c>
      <c r="E32" s="291" t="s">
        <v>9067</v>
      </c>
      <c r="F32" s="291" t="s">
        <v>9179</v>
      </c>
      <c r="G32" s="291" t="s">
        <v>16</v>
      </c>
      <c r="H32" s="290">
        <v>42186</v>
      </c>
      <c r="I32" s="290">
        <v>42916</v>
      </c>
      <c r="J32" s="291" t="s">
        <v>17</v>
      </c>
      <c r="K32" s="301">
        <v>1</v>
      </c>
      <c r="L32" s="301">
        <v>1</v>
      </c>
      <c r="M32" s="321">
        <v>1</v>
      </c>
      <c r="N32" s="278"/>
      <c r="O32" s="278"/>
      <c r="P32" s="278"/>
      <c r="Q32" s="278"/>
      <c r="R32" s="286"/>
      <c r="S32" s="286"/>
      <c r="T32" s="225"/>
    </row>
    <row r="33" spans="1:20" s="141" customFormat="1">
      <c r="A33" s="366" t="s">
        <v>9180</v>
      </c>
      <c r="B33" s="366" t="s">
        <v>9181</v>
      </c>
      <c r="C33" s="396" t="s">
        <v>9177</v>
      </c>
      <c r="D33" s="366" t="s">
        <v>9178</v>
      </c>
      <c r="E33" s="291" t="s">
        <v>9067</v>
      </c>
      <c r="F33" s="291" t="s">
        <v>9179</v>
      </c>
      <c r="G33" s="291" t="s">
        <v>16</v>
      </c>
      <c r="H33" s="290">
        <v>42095</v>
      </c>
      <c r="I33" s="290">
        <v>42825</v>
      </c>
      <c r="J33" s="291" t="s">
        <v>17</v>
      </c>
      <c r="K33" s="301">
        <v>1</v>
      </c>
      <c r="L33" s="301">
        <v>1</v>
      </c>
      <c r="M33" s="321">
        <v>1</v>
      </c>
      <c r="N33" s="278"/>
      <c r="O33" s="278"/>
      <c r="P33" s="278"/>
      <c r="Q33" s="278"/>
      <c r="R33" s="286"/>
      <c r="S33" s="286"/>
      <c r="T33" s="225"/>
    </row>
    <row r="34" spans="1:20" s="203" customFormat="1">
      <c r="A34" s="405" t="s">
        <v>9168</v>
      </c>
      <c r="B34" s="406" t="s">
        <v>9169</v>
      </c>
      <c r="C34" s="406" t="s">
        <v>9170</v>
      </c>
      <c r="D34" s="407" t="s">
        <v>2776</v>
      </c>
      <c r="E34" s="407" t="s">
        <v>9067</v>
      </c>
      <c r="F34" s="407" t="s">
        <v>9072</v>
      </c>
      <c r="G34" s="407" t="s">
        <v>16</v>
      </c>
      <c r="H34" s="424">
        <v>43101</v>
      </c>
      <c r="I34" s="290">
        <v>43830</v>
      </c>
      <c r="J34" s="291" t="s">
        <v>32</v>
      </c>
      <c r="K34" s="301"/>
      <c r="L34" s="301"/>
      <c r="M34" s="321"/>
      <c r="N34" s="278"/>
      <c r="O34" s="278"/>
      <c r="P34" s="278"/>
      <c r="Q34" s="300">
        <v>68</v>
      </c>
      <c r="R34" s="301">
        <v>68</v>
      </c>
      <c r="S34" s="301"/>
      <c r="T34" s="227"/>
    </row>
    <row r="35" spans="1:20" s="141" customFormat="1">
      <c r="A35" s="388" t="s">
        <v>9182</v>
      </c>
      <c r="B35" s="388" t="s">
        <v>9183</v>
      </c>
      <c r="C35" s="389" t="s">
        <v>9184</v>
      </c>
      <c r="D35" s="388" t="s">
        <v>9185</v>
      </c>
      <c r="E35" s="285" t="s">
        <v>9067</v>
      </c>
      <c r="F35" s="285" t="s">
        <v>9186</v>
      </c>
      <c r="G35" s="285" t="s">
        <v>16</v>
      </c>
      <c r="H35" s="277">
        <v>42064</v>
      </c>
      <c r="I35" s="264">
        <v>44255</v>
      </c>
      <c r="J35" s="281" t="s">
        <v>32</v>
      </c>
      <c r="K35" s="282">
        <v>92</v>
      </c>
      <c r="L35" s="282">
        <v>92</v>
      </c>
      <c r="M35" s="320">
        <v>92</v>
      </c>
      <c r="N35" s="320">
        <v>84</v>
      </c>
      <c r="O35" s="320">
        <v>84</v>
      </c>
      <c r="P35" s="320">
        <v>84</v>
      </c>
      <c r="Q35" s="279">
        <v>84</v>
      </c>
      <c r="R35" s="283">
        <v>84</v>
      </c>
      <c r="S35" s="283">
        <v>77</v>
      </c>
      <c r="T35" s="225"/>
    </row>
    <row r="36" spans="1:20" s="141" customFormat="1">
      <c r="A36" s="394" t="s">
        <v>9187</v>
      </c>
      <c r="B36" s="394" t="s">
        <v>9188</v>
      </c>
      <c r="C36" s="395" t="s">
        <v>9189</v>
      </c>
      <c r="D36" s="394" t="s">
        <v>9190</v>
      </c>
      <c r="E36" s="344" t="s">
        <v>9067</v>
      </c>
      <c r="F36" s="344" t="s">
        <v>9191</v>
      </c>
      <c r="G36" s="344" t="s">
        <v>16</v>
      </c>
      <c r="H36" s="270">
        <v>42156</v>
      </c>
      <c r="I36" s="264">
        <v>43616</v>
      </c>
      <c r="J36" s="281" t="s">
        <v>32</v>
      </c>
      <c r="K36" s="307">
        <v>10</v>
      </c>
      <c r="L36" s="307">
        <v>10</v>
      </c>
      <c r="M36" s="240">
        <v>10</v>
      </c>
      <c r="N36" s="278"/>
      <c r="O36" s="320">
        <v>11</v>
      </c>
      <c r="P36" s="320">
        <v>11</v>
      </c>
      <c r="Q36" s="279">
        <v>11</v>
      </c>
      <c r="R36" s="283">
        <v>11</v>
      </c>
      <c r="S36" s="283">
        <v>11</v>
      </c>
      <c r="T36" s="225"/>
    </row>
    <row r="37" spans="1:20" s="141" customFormat="1">
      <c r="A37" s="366" t="s">
        <v>9192</v>
      </c>
      <c r="B37" s="366" t="s">
        <v>9193</v>
      </c>
      <c r="C37" s="396" t="s">
        <v>9194</v>
      </c>
      <c r="D37" s="366" t="s">
        <v>9140</v>
      </c>
      <c r="E37" s="291" t="s">
        <v>9067</v>
      </c>
      <c r="F37" s="291" t="s">
        <v>9141</v>
      </c>
      <c r="G37" s="291" t="s">
        <v>16</v>
      </c>
      <c r="H37" s="290">
        <v>42064</v>
      </c>
      <c r="I37" s="290">
        <v>42794</v>
      </c>
      <c r="J37" s="291" t="s">
        <v>17</v>
      </c>
      <c r="K37" s="301">
        <v>18</v>
      </c>
      <c r="L37" s="301">
        <v>18</v>
      </c>
      <c r="M37" s="321">
        <v>18</v>
      </c>
      <c r="N37" s="278"/>
      <c r="O37" s="278"/>
      <c r="P37" s="278"/>
      <c r="Q37" s="278"/>
      <c r="R37" s="286"/>
      <c r="S37" s="286"/>
      <c r="T37" s="225"/>
    </row>
    <row r="38" spans="1:20" s="141" customFormat="1">
      <c r="A38" s="265" t="s">
        <v>9195</v>
      </c>
      <c r="B38" s="265" t="s">
        <v>9196</v>
      </c>
      <c r="C38" s="306" t="s">
        <v>9197</v>
      </c>
      <c r="D38" s="265" t="s">
        <v>9198</v>
      </c>
      <c r="E38" s="281" t="s">
        <v>9067</v>
      </c>
      <c r="F38" s="281" t="s">
        <v>9199</v>
      </c>
      <c r="G38" s="281" t="s">
        <v>16</v>
      </c>
      <c r="H38" s="264">
        <v>42278</v>
      </c>
      <c r="I38" s="277">
        <v>43738</v>
      </c>
      <c r="J38" s="285" t="s">
        <v>32</v>
      </c>
      <c r="K38" s="283">
        <v>113</v>
      </c>
      <c r="L38" s="283">
        <v>113</v>
      </c>
      <c r="M38" s="320">
        <v>113</v>
      </c>
      <c r="N38" s="320">
        <v>113</v>
      </c>
      <c r="O38" s="390" t="s">
        <v>197</v>
      </c>
      <c r="P38" s="282">
        <v>92</v>
      </c>
      <c r="Q38" s="279">
        <v>92</v>
      </c>
      <c r="R38" s="279">
        <v>92</v>
      </c>
      <c r="S38" s="282">
        <v>92</v>
      </c>
      <c r="T38" s="225"/>
    </row>
    <row r="39" spans="1:20" s="141" customFormat="1">
      <c r="A39" s="366" t="s">
        <v>9200</v>
      </c>
      <c r="B39" s="366" t="s">
        <v>9201</v>
      </c>
      <c r="C39" s="396" t="s">
        <v>9202</v>
      </c>
      <c r="D39" s="366" t="s">
        <v>9198</v>
      </c>
      <c r="E39" s="291" t="s">
        <v>9067</v>
      </c>
      <c r="F39" s="291" t="s">
        <v>9203</v>
      </c>
      <c r="G39" s="291" t="s">
        <v>16</v>
      </c>
      <c r="H39" s="290">
        <v>42309</v>
      </c>
      <c r="I39" s="290">
        <v>43039</v>
      </c>
      <c r="J39" s="291" t="s">
        <v>17</v>
      </c>
      <c r="K39" s="301">
        <v>31</v>
      </c>
      <c r="L39" s="301">
        <v>31</v>
      </c>
      <c r="M39" s="321">
        <v>31</v>
      </c>
      <c r="N39" s="321">
        <v>31</v>
      </c>
      <c r="O39" s="321">
        <v>31</v>
      </c>
      <c r="P39" s="278"/>
      <c r="Q39" s="278"/>
      <c r="R39" s="286"/>
      <c r="S39" s="286"/>
      <c r="T39" s="225"/>
    </row>
    <row r="40" spans="1:20" s="141" customFormat="1">
      <c r="A40" s="265" t="s">
        <v>9204</v>
      </c>
      <c r="B40" s="265" t="s">
        <v>9205</v>
      </c>
      <c r="C40" s="306" t="s">
        <v>9206</v>
      </c>
      <c r="D40" s="265" t="s">
        <v>9178</v>
      </c>
      <c r="E40" s="281" t="s">
        <v>9067</v>
      </c>
      <c r="F40" s="281" t="s">
        <v>9207</v>
      </c>
      <c r="G40" s="281" t="s">
        <v>16</v>
      </c>
      <c r="H40" s="264">
        <v>42131</v>
      </c>
      <c r="I40" s="277">
        <v>43585</v>
      </c>
      <c r="J40" s="285" t="s">
        <v>32</v>
      </c>
      <c r="K40" s="283">
        <v>10</v>
      </c>
      <c r="L40" s="282">
        <v>10</v>
      </c>
      <c r="M40" s="320">
        <v>10</v>
      </c>
      <c r="N40" s="320">
        <v>18</v>
      </c>
      <c r="O40" s="320">
        <v>18</v>
      </c>
      <c r="P40" s="283">
        <v>18</v>
      </c>
      <c r="Q40" s="279">
        <v>18</v>
      </c>
      <c r="R40" s="279">
        <v>18</v>
      </c>
      <c r="S40" s="282">
        <v>18</v>
      </c>
      <c r="T40" s="225"/>
    </row>
    <row r="41" spans="1:20" s="141" customFormat="1">
      <c r="A41" s="394" t="s">
        <v>9208</v>
      </c>
      <c r="B41" s="394" t="s">
        <v>9209</v>
      </c>
      <c r="C41" s="395" t="s">
        <v>9210</v>
      </c>
      <c r="D41" s="394" t="s">
        <v>420</v>
      </c>
      <c r="E41" s="344" t="s">
        <v>9067</v>
      </c>
      <c r="F41" s="344" t="s">
        <v>9174</v>
      </c>
      <c r="G41" s="344" t="s">
        <v>16</v>
      </c>
      <c r="H41" s="270">
        <v>42186</v>
      </c>
      <c r="I41" s="264">
        <v>43646</v>
      </c>
      <c r="J41" s="281" t="s">
        <v>32</v>
      </c>
      <c r="K41" s="307">
        <v>200</v>
      </c>
      <c r="L41" s="278"/>
      <c r="M41" s="278"/>
      <c r="N41" s="278"/>
      <c r="O41" s="320">
        <v>192</v>
      </c>
      <c r="P41" s="320">
        <v>192</v>
      </c>
      <c r="Q41" s="279">
        <v>192</v>
      </c>
      <c r="R41" s="279">
        <v>192</v>
      </c>
      <c r="S41" s="283">
        <v>192</v>
      </c>
      <c r="T41" s="225"/>
    </row>
    <row r="42" spans="1:20" s="141" customFormat="1">
      <c r="A42" s="366" t="s">
        <v>9211</v>
      </c>
      <c r="B42" s="366" t="s">
        <v>9212</v>
      </c>
      <c r="C42" s="396" t="s">
        <v>9213</v>
      </c>
      <c r="D42" s="366" t="s">
        <v>9214</v>
      </c>
      <c r="E42" s="291" t="s">
        <v>9067</v>
      </c>
      <c r="F42" s="291" t="s">
        <v>9215</v>
      </c>
      <c r="G42" s="291" t="s">
        <v>16</v>
      </c>
      <c r="H42" s="290">
        <v>42309</v>
      </c>
      <c r="I42" s="290">
        <v>43039</v>
      </c>
      <c r="J42" s="291" t="s">
        <v>17</v>
      </c>
      <c r="K42" s="301">
        <v>30</v>
      </c>
      <c r="L42" s="301">
        <v>30</v>
      </c>
      <c r="M42" s="278"/>
      <c r="N42" s="278"/>
      <c r="O42" s="278"/>
      <c r="P42" s="278"/>
      <c r="Q42" s="278"/>
      <c r="R42" s="286"/>
      <c r="S42" s="286"/>
      <c r="T42" s="225"/>
    </row>
    <row r="43" spans="1:20" s="141" customFormat="1">
      <c r="A43" s="391" t="s">
        <v>9211</v>
      </c>
      <c r="B43" s="391" t="s">
        <v>9212</v>
      </c>
      <c r="C43" s="392" t="s">
        <v>9213</v>
      </c>
      <c r="D43" s="391" t="s">
        <v>9214</v>
      </c>
      <c r="E43" s="289" t="s">
        <v>9067</v>
      </c>
      <c r="F43" s="289" t="s">
        <v>9215</v>
      </c>
      <c r="G43" s="289" t="s">
        <v>16</v>
      </c>
      <c r="H43" s="288">
        <v>42309</v>
      </c>
      <c r="I43" s="288">
        <v>43039</v>
      </c>
      <c r="J43" s="289" t="s">
        <v>59</v>
      </c>
      <c r="K43" s="339">
        <v>30</v>
      </c>
      <c r="L43" s="339">
        <v>30</v>
      </c>
      <c r="M43" s="431">
        <v>30</v>
      </c>
      <c r="N43" s="431">
        <v>30</v>
      </c>
      <c r="O43" s="431">
        <v>30</v>
      </c>
      <c r="P43" s="393"/>
      <c r="Q43" s="393"/>
      <c r="R43" s="284"/>
      <c r="S43" s="284"/>
      <c r="T43" s="240">
        <v>30</v>
      </c>
    </row>
    <row r="44" spans="1:20" s="141" customFormat="1">
      <c r="A44" s="366" t="s">
        <v>9216</v>
      </c>
      <c r="B44" s="366" t="s">
        <v>9217</v>
      </c>
      <c r="C44" s="396" t="s">
        <v>9218</v>
      </c>
      <c r="D44" s="366" t="s">
        <v>1420</v>
      </c>
      <c r="E44" s="291" t="s">
        <v>9067</v>
      </c>
      <c r="F44" s="291" t="s">
        <v>9219</v>
      </c>
      <c r="G44" s="291" t="s">
        <v>16</v>
      </c>
      <c r="H44" s="290">
        <v>42064</v>
      </c>
      <c r="I44" s="290">
        <v>43524</v>
      </c>
      <c r="J44" s="291" t="s">
        <v>32</v>
      </c>
      <c r="K44" s="301">
        <v>50</v>
      </c>
      <c r="L44" s="301">
        <v>50</v>
      </c>
      <c r="M44" s="321">
        <v>50</v>
      </c>
      <c r="N44" s="321">
        <v>40</v>
      </c>
      <c r="O44" s="321">
        <v>40</v>
      </c>
      <c r="P44" s="301">
        <v>40</v>
      </c>
      <c r="Q44" s="300">
        <v>40</v>
      </c>
      <c r="R44" s="301">
        <v>40</v>
      </c>
      <c r="S44" s="301"/>
      <c r="T44" s="225"/>
    </row>
    <row r="45" spans="1:20" s="141" customFormat="1">
      <c r="A45" s="366" t="s">
        <v>9220</v>
      </c>
      <c r="B45" s="366" t="s">
        <v>9221</v>
      </c>
      <c r="C45" s="396" t="s">
        <v>9222</v>
      </c>
      <c r="D45" s="366" t="s">
        <v>9223</v>
      </c>
      <c r="E45" s="291" t="s">
        <v>9067</v>
      </c>
      <c r="F45" s="291" t="s">
        <v>9224</v>
      </c>
      <c r="G45" s="291" t="s">
        <v>16</v>
      </c>
      <c r="H45" s="290">
        <v>42064</v>
      </c>
      <c r="I45" s="290">
        <v>43524</v>
      </c>
      <c r="J45" s="291" t="s">
        <v>32</v>
      </c>
      <c r="K45" s="301">
        <v>62</v>
      </c>
      <c r="L45" s="301">
        <v>62</v>
      </c>
      <c r="M45" s="321">
        <v>62</v>
      </c>
      <c r="N45" s="321">
        <v>44</v>
      </c>
      <c r="O45" s="321">
        <v>44</v>
      </c>
      <c r="P45" s="301">
        <v>44</v>
      </c>
      <c r="Q45" s="300">
        <v>44</v>
      </c>
      <c r="R45" s="301">
        <v>44</v>
      </c>
      <c r="S45" s="301"/>
      <c r="T45" s="225"/>
    </row>
    <row r="46" spans="1:20" s="141" customFormat="1">
      <c r="A46" s="394" t="s">
        <v>9225</v>
      </c>
      <c r="B46" s="394" t="s">
        <v>9226</v>
      </c>
      <c r="C46" s="395" t="s">
        <v>9227</v>
      </c>
      <c r="D46" s="394" t="s">
        <v>9228</v>
      </c>
      <c r="E46" s="344" t="s">
        <v>9067</v>
      </c>
      <c r="F46" s="344" t="s">
        <v>9229</v>
      </c>
      <c r="G46" s="344" t="s">
        <v>16</v>
      </c>
      <c r="H46" s="270">
        <v>42064</v>
      </c>
      <c r="I46" s="264">
        <v>44255</v>
      </c>
      <c r="J46" s="281" t="s">
        <v>302</v>
      </c>
      <c r="K46" s="307">
        <v>53</v>
      </c>
      <c r="L46" s="278"/>
      <c r="M46" s="278"/>
      <c r="N46" s="240">
        <v>51</v>
      </c>
      <c r="O46" s="320">
        <v>51</v>
      </c>
      <c r="P46" s="283">
        <v>51</v>
      </c>
      <c r="Q46" s="279">
        <v>51</v>
      </c>
      <c r="R46" s="283">
        <v>51</v>
      </c>
      <c r="S46" s="283"/>
      <c r="T46" s="225">
        <v>51</v>
      </c>
    </row>
    <row r="47" spans="1:20" s="141" customFormat="1">
      <c r="A47" s="366" t="s">
        <v>9230</v>
      </c>
      <c r="B47" s="366" t="s">
        <v>9231</v>
      </c>
      <c r="C47" s="396" t="s">
        <v>9232</v>
      </c>
      <c r="D47" s="366" t="s">
        <v>9233</v>
      </c>
      <c r="E47" s="291" t="s">
        <v>9067</v>
      </c>
      <c r="F47" s="291" t="s">
        <v>9234</v>
      </c>
      <c r="G47" s="291" t="s">
        <v>16</v>
      </c>
      <c r="H47" s="290">
        <v>42036</v>
      </c>
      <c r="I47" s="290">
        <v>43496</v>
      </c>
      <c r="J47" s="291" t="s">
        <v>32</v>
      </c>
      <c r="K47" s="301">
        <v>27</v>
      </c>
      <c r="L47" s="301">
        <v>27</v>
      </c>
      <c r="M47" s="321">
        <v>27</v>
      </c>
      <c r="N47" s="321">
        <v>22</v>
      </c>
      <c r="O47" s="321">
        <v>22</v>
      </c>
      <c r="P47" s="301">
        <v>22</v>
      </c>
      <c r="Q47" s="300">
        <v>22</v>
      </c>
      <c r="R47" s="301">
        <v>22</v>
      </c>
      <c r="S47" s="301"/>
      <c r="T47" s="225"/>
    </row>
    <row r="48" spans="1:20" s="141" customFormat="1">
      <c r="A48" s="366" t="s">
        <v>9235</v>
      </c>
      <c r="B48" s="366" t="s">
        <v>9236</v>
      </c>
      <c r="C48" s="396" t="s">
        <v>9237</v>
      </c>
      <c r="D48" s="366" t="s">
        <v>9238</v>
      </c>
      <c r="E48" s="291" t="s">
        <v>9067</v>
      </c>
      <c r="F48" s="291" t="s">
        <v>9239</v>
      </c>
      <c r="G48" s="291" t="s">
        <v>16</v>
      </c>
      <c r="H48" s="290">
        <v>42036</v>
      </c>
      <c r="I48" s="290">
        <v>43496</v>
      </c>
      <c r="J48" s="291" t="s">
        <v>32</v>
      </c>
      <c r="K48" s="301">
        <v>35</v>
      </c>
      <c r="L48" s="301">
        <v>35</v>
      </c>
      <c r="M48" s="321">
        <v>35</v>
      </c>
      <c r="N48" s="397" t="s">
        <v>197</v>
      </c>
      <c r="O48" s="397" t="s">
        <v>197</v>
      </c>
      <c r="P48" s="291" t="s">
        <v>197</v>
      </c>
      <c r="Q48" s="302" t="s">
        <v>197</v>
      </c>
      <c r="R48" s="301">
        <v>30</v>
      </c>
      <c r="S48" s="301"/>
      <c r="T48" s="225"/>
    </row>
    <row r="49" spans="1:20" s="141" customFormat="1">
      <c r="A49" s="366" t="s">
        <v>9240</v>
      </c>
      <c r="B49" s="366"/>
      <c r="C49" s="396"/>
      <c r="D49" s="366"/>
      <c r="E49" s="291"/>
      <c r="F49" s="291"/>
      <c r="G49" s="291"/>
      <c r="H49" s="290"/>
      <c r="I49" s="290"/>
      <c r="J49" s="291"/>
      <c r="K49" s="301"/>
      <c r="L49" s="301">
        <v>53</v>
      </c>
      <c r="M49" s="321">
        <v>53</v>
      </c>
      <c r="N49" s="278"/>
      <c r="O49" s="278"/>
      <c r="P49" s="278"/>
      <c r="Q49" s="278"/>
      <c r="R49" s="286"/>
      <c r="S49" s="286"/>
      <c r="T49" s="225"/>
    </row>
    <row r="50" spans="1:20" s="141" customFormat="1">
      <c r="A50" s="366" t="s">
        <v>9241</v>
      </c>
      <c r="B50" s="366" t="s">
        <v>9242</v>
      </c>
      <c r="C50" s="396" t="s">
        <v>9243</v>
      </c>
      <c r="D50" s="366" t="s">
        <v>9244</v>
      </c>
      <c r="E50" s="291" t="s">
        <v>9067</v>
      </c>
      <c r="F50" s="291" t="s">
        <v>9245</v>
      </c>
      <c r="G50" s="291" t="s">
        <v>16</v>
      </c>
      <c r="H50" s="290">
        <v>42310</v>
      </c>
      <c r="I50" s="290">
        <v>43039</v>
      </c>
      <c r="J50" s="291" t="s">
        <v>17</v>
      </c>
      <c r="K50" s="301">
        <v>20</v>
      </c>
      <c r="L50" s="301">
        <v>20</v>
      </c>
      <c r="M50" s="321">
        <v>20</v>
      </c>
      <c r="N50" s="321">
        <v>20</v>
      </c>
      <c r="O50" s="321">
        <v>20</v>
      </c>
      <c r="P50" s="278"/>
      <c r="Q50" s="278"/>
      <c r="R50" s="286"/>
      <c r="S50" s="286"/>
      <c r="T50" s="225"/>
    </row>
    <row r="51" spans="1:20" s="141" customFormat="1">
      <c r="A51" s="265" t="s">
        <v>9246</v>
      </c>
      <c r="B51" s="265" t="s">
        <v>6466</v>
      </c>
      <c r="C51" s="306" t="s">
        <v>9247</v>
      </c>
      <c r="D51" s="265" t="s">
        <v>9244</v>
      </c>
      <c r="E51" s="281" t="s">
        <v>9067</v>
      </c>
      <c r="F51" s="281" t="s">
        <v>9245</v>
      </c>
      <c r="G51" s="281" t="s">
        <v>16</v>
      </c>
      <c r="H51" s="264">
        <v>42339</v>
      </c>
      <c r="I51" s="277">
        <v>43799</v>
      </c>
      <c r="J51" s="285" t="s">
        <v>32</v>
      </c>
      <c r="K51" s="283">
        <v>17</v>
      </c>
      <c r="L51" s="283">
        <v>17</v>
      </c>
      <c r="M51" s="320">
        <v>17</v>
      </c>
      <c r="N51" s="320">
        <v>17</v>
      </c>
      <c r="O51" s="320">
        <v>17</v>
      </c>
      <c r="P51" s="281" t="s">
        <v>197</v>
      </c>
      <c r="Q51" s="280" t="s">
        <v>197</v>
      </c>
      <c r="R51" s="285" t="s">
        <v>197</v>
      </c>
      <c r="S51" s="282">
        <v>8</v>
      </c>
      <c r="T51" s="226"/>
    </row>
    <row r="52" spans="1:20" s="141" customFormat="1">
      <c r="A52" s="388" t="s">
        <v>9248</v>
      </c>
      <c r="B52" s="388" t="s">
        <v>6466</v>
      </c>
      <c r="C52" s="389" t="s">
        <v>9249</v>
      </c>
      <c r="D52" s="388" t="s">
        <v>9228</v>
      </c>
      <c r="E52" s="285" t="s">
        <v>9067</v>
      </c>
      <c r="F52" s="285" t="s">
        <v>9229</v>
      </c>
      <c r="G52" s="285" t="s">
        <v>16</v>
      </c>
      <c r="H52" s="277">
        <v>42248</v>
      </c>
      <c r="I52" s="277">
        <v>43708</v>
      </c>
      <c r="J52" s="285" t="s">
        <v>32</v>
      </c>
      <c r="K52" s="282">
        <v>43</v>
      </c>
      <c r="L52" s="282">
        <v>43</v>
      </c>
      <c r="M52" s="320">
        <v>43</v>
      </c>
      <c r="N52" s="320">
        <v>43</v>
      </c>
      <c r="O52" s="390" t="s">
        <v>197</v>
      </c>
      <c r="P52" s="283">
        <v>42</v>
      </c>
      <c r="Q52" s="279">
        <v>42</v>
      </c>
      <c r="R52" s="282">
        <v>42</v>
      </c>
      <c r="S52" s="282">
        <v>42</v>
      </c>
      <c r="T52" s="225"/>
    </row>
    <row r="53" spans="1:20" s="141" customFormat="1">
      <c r="A53" s="388" t="s">
        <v>9250</v>
      </c>
      <c r="B53" s="388" t="s">
        <v>9251</v>
      </c>
      <c r="C53" s="389" t="s">
        <v>9252</v>
      </c>
      <c r="D53" s="388" t="s">
        <v>9253</v>
      </c>
      <c r="E53" s="285" t="s">
        <v>9067</v>
      </c>
      <c r="F53" s="285" t="s">
        <v>9254</v>
      </c>
      <c r="G53" s="285" t="s">
        <v>16</v>
      </c>
      <c r="H53" s="277">
        <v>42036</v>
      </c>
      <c r="I53" s="277">
        <v>44227</v>
      </c>
      <c r="J53" s="285" t="s">
        <v>302</v>
      </c>
      <c r="K53" s="282">
        <v>39</v>
      </c>
      <c r="L53" s="283">
        <v>39</v>
      </c>
      <c r="M53" s="320">
        <v>39</v>
      </c>
      <c r="N53" s="390" t="s">
        <v>197</v>
      </c>
      <c r="O53" s="320">
        <v>35</v>
      </c>
      <c r="P53" s="283">
        <v>35</v>
      </c>
      <c r="Q53" s="279">
        <v>35</v>
      </c>
      <c r="R53" s="282">
        <v>35</v>
      </c>
      <c r="S53" s="285" t="s">
        <v>197</v>
      </c>
      <c r="T53" s="225"/>
    </row>
    <row r="54" spans="1:20" s="141" customFormat="1">
      <c r="A54" s="366" t="s">
        <v>9255</v>
      </c>
      <c r="B54" s="366"/>
      <c r="C54" s="396"/>
      <c r="D54" s="366"/>
      <c r="E54" s="291"/>
      <c r="F54" s="291"/>
      <c r="G54" s="291"/>
      <c r="H54" s="290"/>
      <c r="I54" s="290"/>
      <c r="J54" s="291"/>
      <c r="K54" s="301"/>
      <c r="L54" s="301">
        <v>200</v>
      </c>
      <c r="M54" s="321">
        <v>200</v>
      </c>
      <c r="N54" s="278"/>
      <c r="O54" s="278"/>
      <c r="P54" s="278"/>
      <c r="Q54" s="278"/>
      <c r="R54" s="286"/>
      <c r="S54" s="286"/>
      <c r="T54" s="225"/>
    </row>
    <row r="55" spans="1:20" s="141" customFormat="1">
      <c r="A55" s="265" t="s">
        <v>9256</v>
      </c>
      <c r="B55" s="265" t="s">
        <v>9257</v>
      </c>
      <c r="C55" s="306" t="s">
        <v>9258</v>
      </c>
      <c r="D55" s="265" t="s">
        <v>9259</v>
      </c>
      <c r="E55" s="281" t="s">
        <v>9067</v>
      </c>
      <c r="F55" s="281" t="s">
        <v>9260</v>
      </c>
      <c r="G55" s="281" t="s">
        <v>16</v>
      </c>
      <c r="H55" s="264">
        <v>42339</v>
      </c>
      <c r="I55" s="264">
        <v>43799</v>
      </c>
      <c r="J55" s="281" t="s">
        <v>32</v>
      </c>
      <c r="K55" s="283">
        <v>23</v>
      </c>
      <c r="L55" s="282">
        <v>23</v>
      </c>
      <c r="M55" s="320">
        <v>23</v>
      </c>
      <c r="N55" s="320">
        <v>23</v>
      </c>
      <c r="O55" s="320">
        <v>23</v>
      </c>
      <c r="P55" s="283">
        <v>20</v>
      </c>
      <c r="Q55" s="279">
        <v>20</v>
      </c>
      <c r="R55" s="279">
        <v>20</v>
      </c>
      <c r="S55" s="283">
        <v>20</v>
      </c>
      <c r="T55" s="225"/>
    </row>
    <row r="56" spans="1:20" s="141" customFormat="1">
      <c r="A56" s="388" t="s">
        <v>9261</v>
      </c>
      <c r="B56" s="388" t="s">
        <v>9262</v>
      </c>
      <c r="C56" s="389" t="s">
        <v>9263</v>
      </c>
      <c r="D56" s="388" t="s">
        <v>1157</v>
      </c>
      <c r="E56" s="285" t="s">
        <v>9067</v>
      </c>
      <c r="F56" s="285" t="s">
        <v>9264</v>
      </c>
      <c r="G56" s="285" t="s">
        <v>16</v>
      </c>
      <c r="H56" s="277">
        <v>42278</v>
      </c>
      <c r="I56" s="277">
        <v>43738</v>
      </c>
      <c r="J56" s="285" t="s">
        <v>32</v>
      </c>
      <c r="K56" s="282">
        <v>18</v>
      </c>
      <c r="L56" s="282">
        <v>18</v>
      </c>
      <c r="M56" s="320">
        <v>18</v>
      </c>
      <c r="N56" s="320">
        <v>18</v>
      </c>
      <c r="O56" s="390" t="s">
        <v>197</v>
      </c>
      <c r="P56" s="283">
        <v>19</v>
      </c>
      <c r="Q56" s="279">
        <v>19</v>
      </c>
      <c r="R56" s="279">
        <v>19</v>
      </c>
      <c r="S56" s="282">
        <v>19</v>
      </c>
      <c r="T56" s="225"/>
    </row>
    <row r="57" spans="1:20" s="141" customFormat="1">
      <c r="A57" s="366" t="s">
        <v>9265</v>
      </c>
      <c r="B57" s="366" t="s">
        <v>9266</v>
      </c>
      <c r="C57" s="396" t="s">
        <v>9267</v>
      </c>
      <c r="D57" s="366" t="s">
        <v>9238</v>
      </c>
      <c r="E57" s="291" t="s">
        <v>9067</v>
      </c>
      <c r="F57" s="291" t="s">
        <v>9268</v>
      </c>
      <c r="G57" s="291" t="s">
        <v>16</v>
      </c>
      <c r="H57" s="290">
        <v>42125</v>
      </c>
      <c r="I57" s="290">
        <v>42855</v>
      </c>
      <c r="J57" s="291" t="s">
        <v>17</v>
      </c>
      <c r="K57" s="301">
        <v>6</v>
      </c>
      <c r="L57" s="301">
        <v>6</v>
      </c>
      <c r="M57" s="321">
        <v>6</v>
      </c>
      <c r="N57" s="278"/>
      <c r="O57" s="278"/>
      <c r="P57" s="278"/>
      <c r="Q57" s="278"/>
      <c r="R57" s="286"/>
      <c r="S57" s="286"/>
      <c r="T57" s="225"/>
    </row>
    <row r="58" spans="1:20" s="141" customFormat="1">
      <c r="A58" s="366" t="s">
        <v>1434</v>
      </c>
      <c r="B58" s="366" t="s">
        <v>9269</v>
      </c>
      <c r="C58" s="396" t="s">
        <v>9270</v>
      </c>
      <c r="D58" s="366" t="s">
        <v>9140</v>
      </c>
      <c r="E58" s="291" t="s">
        <v>9067</v>
      </c>
      <c r="F58" s="291" t="s">
        <v>9141</v>
      </c>
      <c r="G58" s="291" t="s">
        <v>16</v>
      </c>
      <c r="H58" s="290">
        <v>42186</v>
      </c>
      <c r="I58" s="290">
        <v>42916</v>
      </c>
      <c r="J58" s="291" t="s">
        <v>17</v>
      </c>
      <c r="K58" s="301">
        <v>178</v>
      </c>
      <c r="L58" s="301">
        <v>178</v>
      </c>
      <c r="M58" s="321">
        <v>178</v>
      </c>
      <c r="N58" s="278"/>
      <c r="O58" s="278"/>
      <c r="P58" s="278"/>
      <c r="Q58" s="278"/>
      <c r="R58" s="286"/>
      <c r="S58" s="286"/>
      <c r="T58" s="225"/>
    </row>
    <row r="59" spans="1:20" s="141" customFormat="1">
      <c r="A59" s="366" t="s">
        <v>9271</v>
      </c>
      <c r="B59" s="366" t="s">
        <v>9272</v>
      </c>
      <c r="C59" s="396" t="s">
        <v>9273</v>
      </c>
      <c r="D59" s="366" t="s">
        <v>9135</v>
      </c>
      <c r="E59" s="291" t="s">
        <v>9067</v>
      </c>
      <c r="F59" s="291" t="s">
        <v>9136</v>
      </c>
      <c r="G59" s="291" t="s">
        <v>16</v>
      </c>
      <c r="H59" s="290">
        <v>42095</v>
      </c>
      <c r="I59" s="290">
        <v>42825</v>
      </c>
      <c r="J59" s="291" t="s">
        <v>17</v>
      </c>
      <c r="K59" s="301">
        <v>15</v>
      </c>
      <c r="L59" s="301">
        <v>15</v>
      </c>
      <c r="M59" s="321">
        <v>15</v>
      </c>
      <c r="N59" s="278"/>
      <c r="O59" s="278"/>
      <c r="P59" s="278"/>
      <c r="Q59" s="278"/>
      <c r="R59" s="286"/>
      <c r="S59" s="286"/>
      <c r="T59" s="225"/>
    </row>
    <row r="60" spans="1:20" s="141" customFormat="1">
      <c r="A60" s="366" t="s">
        <v>9274</v>
      </c>
      <c r="B60" s="366" t="s">
        <v>9275</v>
      </c>
      <c r="C60" s="396" t="s">
        <v>9112</v>
      </c>
      <c r="D60" s="366" t="s">
        <v>9113</v>
      </c>
      <c r="E60" s="291" t="s">
        <v>9067</v>
      </c>
      <c r="F60" s="291" t="s">
        <v>9114</v>
      </c>
      <c r="G60" s="291" t="s">
        <v>16</v>
      </c>
      <c r="H60" s="290">
        <v>42036</v>
      </c>
      <c r="I60" s="290">
        <v>43496</v>
      </c>
      <c r="J60" s="291" t="s">
        <v>32</v>
      </c>
      <c r="K60" s="301">
        <v>21</v>
      </c>
      <c r="L60" s="301">
        <v>21</v>
      </c>
      <c r="M60" s="321">
        <v>21</v>
      </c>
      <c r="N60" s="321">
        <v>10</v>
      </c>
      <c r="O60" s="321">
        <v>10</v>
      </c>
      <c r="P60" s="321">
        <v>10</v>
      </c>
      <c r="Q60" s="300">
        <v>10</v>
      </c>
      <c r="R60" s="301">
        <v>10</v>
      </c>
      <c r="S60" s="301"/>
      <c r="T60" s="225"/>
    </row>
    <row r="61" spans="1:20" s="141" customFormat="1">
      <c r="A61" s="388" t="s">
        <v>9276</v>
      </c>
      <c r="B61" s="388" t="s">
        <v>9183</v>
      </c>
      <c r="C61" s="389" t="s">
        <v>9277</v>
      </c>
      <c r="D61" s="388" t="s">
        <v>9278</v>
      </c>
      <c r="E61" s="285" t="s">
        <v>9067</v>
      </c>
      <c r="F61" s="285" t="s">
        <v>9279</v>
      </c>
      <c r="G61" s="285" t="s">
        <v>16</v>
      </c>
      <c r="H61" s="277">
        <v>42370</v>
      </c>
      <c r="I61" s="277">
        <v>43830</v>
      </c>
      <c r="J61" s="285" t="s">
        <v>32</v>
      </c>
      <c r="K61" s="282">
        <v>24</v>
      </c>
      <c r="L61" s="283">
        <v>24</v>
      </c>
      <c r="M61" s="320">
        <v>24</v>
      </c>
      <c r="N61" s="320">
        <v>24</v>
      </c>
      <c r="O61" s="320">
        <v>24</v>
      </c>
      <c r="P61" s="320">
        <v>24</v>
      </c>
      <c r="Q61" s="279">
        <v>25</v>
      </c>
      <c r="R61" s="283">
        <v>25</v>
      </c>
      <c r="S61" s="282">
        <v>25</v>
      </c>
      <c r="T61" s="225"/>
    </row>
    <row r="62" spans="1:20" s="141" customFormat="1">
      <c r="A62" s="388" t="s">
        <v>9280</v>
      </c>
      <c r="B62" s="388" t="s">
        <v>9281</v>
      </c>
      <c r="C62" s="389" t="s">
        <v>9282</v>
      </c>
      <c r="D62" s="388" t="s">
        <v>9283</v>
      </c>
      <c r="E62" s="285" t="s">
        <v>9067</v>
      </c>
      <c r="F62" s="285" t="s">
        <v>9284</v>
      </c>
      <c r="G62" s="285" t="s">
        <v>16</v>
      </c>
      <c r="H62" s="277">
        <v>42074</v>
      </c>
      <c r="I62" s="264">
        <v>44255</v>
      </c>
      <c r="J62" s="281" t="s">
        <v>32</v>
      </c>
      <c r="K62" s="282">
        <v>36</v>
      </c>
      <c r="L62" s="282">
        <v>36</v>
      </c>
      <c r="M62" s="320">
        <v>36</v>
      </c>
      <c r="N62" s="320">
        <v>34</v>
      </c>
      <c r="O62" s="320">
        <v>34</v>
      </c>
      <c r="P62" s="320">
        <v>34</v>
      </c>
      <c r="Q62" s="279">
        <v>34</v>
      </c>
      <c r="R62" s="283">
        <v>34</v>
      </c>
      <c r="S62" s="283">
        <v>33</v>
      </c>
      <c r="T62" s="225"/>
    </row>
    <row r="63" spans="1:20" s="141" customFormat="1">
      <c r="A63" s="388" t="s">
        <v>9285</v>
      </c>
      <c r="B63" s="388" t="s">
        <v>9286</v>
      </c>
      <c r="C63" s="389" t="s">
        <v>9287</v>
      </c>
      <c r="D63" s="388" t="s">
        <v>9288</v>
      </c>
      <c r="E63" s="285" t="s">
        <v>9067</v>
      </c>
      <c r="F63" s="285" t="s">
        <v>9289</v>
      </c>
      <c r="G63" s="285" t="s">
        <v>16</v>
      </c>
      <c r="H63" s="277">
        <v>42036</v>
      </c>
      <c r="I63" s="264">
        <v>44227</v>
      </c>
      <c r="J63" s="281" t="s">
        <v>32</v>
      </c>
      <c r="K63" s="282">
        <v>38</v>
      </c>
      <c r="L63" s="283">
        <v>38</v>
      </c>
      <c r="M63" s="320">
        <v>38</v>
      </c>
      <c r="N63" s="320">
        <v>35</v>
      </c>
      <c r="O63" s="320">
        <v>35</v>
      </c>
      <c r="P63" s="320">
        <v>35</v>
      </c>
      <c r="Q63" s="279">
        <v>35</v>
      </c>
      <c r="R63" s="283">
        <v>35</v>
      </c>
      <c r="S63" s="283">
        <v>26</v>
      </c>
      <c r="T63" s="225"/>
    </row>
    <row r="64" spans="1:20" s="141" customFormat="1">
      <c r="A64" s="265" t="s">
        <v>6329</v>
      </c>
      <c r="B64" s="265" t="s">
        <v>9290</v>
      </c>
      <c r="C64" s="306" t="s">
        <v>9291</v>
      </c>
      <c r="D64" s="265" t="s">
        <v>9122</v>
      </c>
      <c r="E64" s="281" t="s">
        <v>9067</v>
      </c>
      <c r="F64" s="281" t="s">
        <v>9123</v>
      </c>
      <c r="G64" s="281" t="s">
        <v>16</v>
      </c>
      <c r="H64" s="264">
        <v>42064</v>
      </c>
      <c r="I64" s="277">
        <v>44255</v>
      </c>
      <c r="J64" s="285" t="s">
        <v>302</v>
      </c>
      <c r="K64" s="283">
        <v>22</v>
      </c>
      <c r="L64" s="282">
        <v>22</v>
      </c>
      <c r="M64" s="320">
        <v>22</v>
      </c>
      <c r="N64" s="320">
        <v>21</v>
      </c>
      <c r="O64" s="320">
        <v>21</v>
      </c>
      <c r="P64" s="320">
        <v>21</v>
      </c>
      <c r="Q64" s="279">
        <v>21</v>
      </c>
      <c r="R64" s="283">
        <v>21</v>
      </c>
      <c r="S64" s="285" t="s">
        <v>197</v>
      </c>
      <c r="T64" s="225">
        <v>21</v>
      </c>
    </row>
    <row r="65" spans="1:20" s="141" customFormat="1">
      <c r="A65" s="366" t="s">
        <v>9292</v>
      </c>
      <c r="B65" s="366" t="s">
        <v>9293</v>
      </c>
      <c r="C65" s="396" t="s">
        <v>9294</v>
      </c>
      <c r="D65" s="366" t="s">
        <v>9140</v>
      </c>
      <c r="E65" s="291" t="s">
        <v>9067</v>
      </c>
      <c r="F65" s="291" t="s">
        <v>9141</v>
      </c>
      <c r="G65" s="291" t="s">
        <v>16</v>
      </c>
      <c r="H65" s="290">
        <v>42036</v>
      </c>
      <c r="I65" s="290">
        <v>43496</v>
      </c>
      <c r="J65" s="291" t="s">
        <v>32</v>
      </c>
      <c r="K65" s="301">
        <v>20</v>
      </c>
      <c r="L65" s="301">
        <v>20</v>
      </c>
      <c r="M65" s="321">
        <v>20</v>
      </c>
      <c r="N65" s="321">
        <v>23</v>
      </c>
      <c r="O65" s="321">
        <v>23</v>
      </c>
      <c r="P65" s="321">
        <v>23</v>
      </c>
      <c r="Q65" s="300">
        <v>23</v>
      </c>
      <c r="R65" s="301">
        <v>23</v>
      </c>
      <c r="S65" s="301"/>
      <c r="T65" s="225"/>
    </row>
    <row r="66" spans="1:20" s="141" customFormat="1">
      <c r="A66" s="265" t="s">
        <v>9295</v>
      </c>
      <c r="B66" s="265" t="s">
        <v>9296</v>
      </c>
      <c r="C66" s="306" t="s">
        <v>9297</v>
      </c>
      <c r="D66" s="265" t="s">
        <v>9298</v>
      </c>
      <c r="E66" s="281" t="s">
        <v>9067</v>
      </c>
      <c r="F66" s="281" t="s">
        <v>9299</v>
      </c>
      <c r="G66" s="281" t="s">
        <v>16</v>
      </c>
      <c r="H66" s="264">
        <v>42160</v>
      </c>
      <c r="I66" s="277">
        <v>43585</v>
      </c>
      <c r="J66" s="285" t="s">
        <v>32</v>
      </c>
      <c r="K66" s="283">
        <v>34</v>
      </c>
      <c r="L66" s="282">
        <v>34</v>
      </c>
      <c r="M66" s="320">
        <v>34</v>
      </c>
      <c r="N66" s="320">
        <v>9</v>
      </c>
      <c r="O66" s="320">
        <v>9</v>
      </c>
      <c r="P66" s="320">
        <v>9</v>
      </c>
      <c r="Q66" s="279">
        <v>9</v>
      </c>
      <c r="R66" s="282">
        <v>9</v>
      </c>
      <c r="S66" s="282">
        <v>9</v>
      </c>
      <c r="T66" s="225"/>
    </row>
    <row r="67" spans="1:20" s="141" customFormat="1">
      <c r="A67" s="265" t="s">
        <v>9300</v>
      </c>
      <c r="B67" s="265" t="s">
        <v>9301</v>
      </c>
      <c r="C67" s="306" t="s">
        <v>9302</v>
      </c>
      <c r="D67" s="265" t="s">
        <v>9303</v>
      </c>
      <c r="E67" s="281" t="s">
        <v>9067</v>
      </c>
      <c r="F67" s="281" t="s">
        <v>9304</v>
      </c>
      <c r="G67" s="281" t="s">
        <v>16</v>
      </c>
      <c r="H67" s="264">
        <v>42036</v>
      </c>
      <c r="I67" s="264">
        <v>44227</v>
      </c>
      <c r="J67" s="281" t="s">
        <v>32</v>
      </c>
      <c r="K67" s="283">
        <v>52</v>
      </c>
      <c r="L67" s="282">
        <v>52</v>
      </c>
      <c r="M67" s="320">
        <v>52</v>
      </c>
      <c r="N67" s="390" t="s">
        <v>197</v>
      </c>
      <c r="O67" s="390" t="s">
        <v>197</v>
      </c>
      <c r="P67" s="320">
        <v>37</v>
      </c>
      <c r="Q67" s="279">
        <v>37</v>
      </c>
      <c r="R67" s="283">
        <v>37</v>
      </c>
      <c r="S67" s="283">
        <v>13</v>
      </c>
      <c r="T67" s="225"/>
    </row>
    <row r="68" spans="1:20" s="141" customFormat="1">
      <c r="A68" s="388" t="s">
        <v>9305</v>
      </c>
      <c r="B68" s="388" t="s">
        <v>9306</v>
      </c>
      <c r="C68" s="389" t="s">
        <v>9307</v>
      </c>
      <c r="D68" s="388" t="s">
        <v>9308</v>
      </c>
      <c r="E68" s="285" t="s">
        <v>9067</v>
      </c>
      <c r="F68" s="285" t="s">
        <v>9309</v>
      </c>
      <c r="G68" s="285" t="s">
        <v>16</v>
      </c>
      <c r="H68" s="277">
        <v>42278</v>
      </c>
      <c r="I68" s="264">
        <v>43738</v>
      </c>
      <c r="J68" s="281" t="s">
        <v>32</v>
      </c>
      <c r="K68" s="282">
        <v>105</v>
      </c>
      <c r="L68" s="282">
        <v>105</v>
      </c>
      <c r="M68" s="320">
        <v>105</v>
      </c>
      <c r="N68" s="320">
        <v>105</v>
      </c>
      <c r="O68" s="320">
        <v>81</v>
      </c>
      <c r="P68" s="320">
        <v>81</v>
      </c>
      <c r="Q68" s="279">
        <v>81</v>
      </c>
      <c r="R68" s="282">
        <v>81</v>
      </c>
      <c r="S68" s="283">
        <v>81</v>
      </c>
      <c r="T68" s="225"/>
    </row>
    <row r="69" spans="1:20" s="141" customFormat="1">
      <c r="A69" s="388" t="s">
        <v>9310</v>
      </c>
      <c r="B69" s="388" t="s">
        <v>9311</v>
      </c>
      <c r="C69" s="389" t="s">
        <v>9312</v>
      </c>
      <c r="D69" s="388" t="s">
        <v>9178</v>
      </c>
      <c r="E69" s="285" t="s">
        <v>9067</v>
      </c>
      <c r="F69" s="285" t="s">
        <v>9313</v>
      </c>
      <c r="G69" s="285" t="s">
        <v>16</v>
      </c>
      <c r="H69" s="277">
        <v>42217</v>
      </c>
      <c r="I69" s="277">
        <v>43677</v>
      </c>
      <c r="J69" s="285" t="s">
        <v>32</v>
      </c>
      <c r="K69" s="282">
        <v>8</v>
      </c>
      <c r="L69" s="283">
        <v>8</v>
      </c>
      <c r="M69" s="320">
        <v>8</v>
      </c>
      <c r="N69" s="320">
        <v>8</v>
      </c>
      <c r="O69" s="320">
        <v>6</v>
      </c>
      <c r="P69" s="320">
        <v>6</v>
      </c>
      <c r="Q69" s="279">
        <v>6</v>
      </c>
      <c r="R69" s="283">
        <v>6</v>
      </c>
      <c r="S69" s="282">
        <v>6</v>
      </c>
      <c r="T69" s="225"/>
    </row>
    <row r="70" spans="1:20" s="141" customFormat="1">
      <c r="A70" s="366" t="s">
        <v>9314</v>
      </c>
      <c r="B70" s="366" t="s">
        <v>9315</v>
      </c>
      <c r="C70" s="396" t="s">
        <v>9316</v>
      </c>
      <c r="D70" s="366" t="s">
        <v>9317</v>
      </c>
      <c r="E70" s="291" t="s">
        <v>9067</v>
      </c>
      <c r="F70" s="291" t="s">
        <v>9318</v>
      </c>
      <c r="G70" s="291" t="s">
        <v>16</v>
      </c>
      <c r="H70" s="290">
        <v>42095</v>
      </c>
      <c r="I70" s="290">
        <v>43555</v>
      </c>
      <c r="J70" s="291" t="s">
        <v>32</v>
      </c>
      <c r="K70" s="301">
        <v>80</v>
      </c>
      <c r="L70" s="301">
        <v>80</v>
      </c>
      <c r="M70" s="321">
        <v>80</v>
      </c>
      <c r="N70" s="321">
        <v>64</v>
      </c>
      <c r="O70" s="321">
        <v>64</v>
      </c>
      <c r="P70" s="321">
        <v>64</v>
      </c>
      <c r="Q70" s="300">
        <v>64</v>
      </c>
      <c r="R70" s="301">
        <v>64</v>
      </c>
      <c r="S70" s="301"/>
      <c r="T70" s="225"/>
    </row>
    <row r="71" spans="1:20" s="141" customFormat="1">
      <c r="A71" s="366" t="s">
        <v>9319</v>
      </c>
      <c r="B71" s="366" t="s">
        <v>9320</v>
      </c>
      <c r="C71" s="396" t="s">
        <v>9321</v>
      </c>
      <c r="D71" s="366" t="s">
        <v>9322</v>
      </c>
      <c r="E71" s="291" t="s">
        <v>9067</v>
      </c>
      <c r="F71" s="291" t="s">
        <v>9323</v>
      </c>
      <c r="G71" s="291" t="s">
        <v>16</v>
      </c>
      <c r="H71" s="290">
        <v>42186</v>
      </c>
      <c r="I71" s="290">
        <v>42916</v>
      </c>
      <c r="J71" s="291" t="s">
        <v>17</v>
      </c>
      <c r="K71" s="301">
        <v>7</v>
      </c>
      <c r="L71" s="301">
        <v>7</v>
      </c>
      <c r="M71" s="321">
        <v>7</v>
      </c>
      <c r="N71" s="278"/>
      <c r="O71" s="278"/>
      <c r="P71" s="278"/>
      <c r="Q71" s="278"/>
      <c r="R71" s="286"/>
      <c r="S71" s="286"/>
      <c r="T71" s="225"/>
    </row>
    <row r="72" spans="1:20" s="141" customFormat="1">
      <c r="A72" s="265" t="s">
        <v>9324</v>
      </c>
      <c r="B72" s="265" t="s">
        <v>9325</v>
      </c>
      <c r="C72" s="306" t="s">
        <v>9326</v>
      </c>
      <c r="D72" s="265" t="s">
        <v>9238</v>
      </c>
      <c r="E72" s="281" t="s">
        <v>9067</v>
      </c>
      <c r="F72" s="281" t="s">
        <v>9268</v>
      </c>
      <c r="G72" s="281" t="s">
        <v>16</v>
      </c>
      <c r="H72" s="264">
        <v>42217</v>
      </c>
      <c r="I72" s="277">
        <v>43677</v>
      </c>
      <c r="J72" s="285" t="s">
        <v>302</v>
      </c>
      <c r="K72" s="283">
        <v>63</v>
      </c>
      <c r="L72" s="283">
        <v>63</v>
      </c>
      <c r="M72" s="320">
        <v>63</v>
      </c>
      <c r="N72" s="320">
        <v>63</v>
      </c>
      <c r="O72" s="390" t="s">
        <v>197</v>
      </c>
      <c r="P72" s="285" t="s">
        <v>197</v>
      </c>
      <c r="Q72" s="280" t="s">
        <v>197</v>
      </c>
      <c r="R72" s="285" t="s">
        <v>197</v>
      </c>
      <c r="S72" s="285" t="s">
        <v>197</v>
      </c>
      <c r="T72" s="225">
        <v>63</v>
      </c>
    </row>
    <row r="73" spans="1:20" s="141" customFormat="1">
      <c r="A73" s="388" t="s">
        <v>9327</v>
      </c>
      <c r="B73" s="388" t="s">
        <v>9328</v>
      </c>
      <c r="C73" s="389" t="s">
        <v>9329</v>
      </c>
      <c r="D73" s="388" t="s">
        <v>9330</v>
      </c>
      <c r="E73" s="285" t="s">
        <v>9067</v>
      </c>
      <c r="F73" s="285" t="s">
        <v>9331</v>
      </c>
      <c r="G73" s="285" t="s">
        <v>16</v>
      </c>
      <c r="H73" s="277">
        <v>42036</v>
      </c>
      <c r="I73" s="277">
        <v>44227</v>
      </c>
      <c r="J73" s="285" t="s">
        <v>302</v>
      </c>
      <c r="K73" s="282">
        <v>38</v>
      </c>
      <c r="L73" s="283">
        <v>38</v>
      </c>
      <c r="M73" s="320">
        <v>38</v>
      </c>
      <c r="N73" s="320">
        <v>8</v>
      </c>
      <c r="O73" s="320">
        <v>8</v>
      </c>
      <c r="P73" s="282">
        <v>8</v>
      </c>
      <c r="Q73" s="279">
        <v>8</v>
      </c>
      <c r="R73" s="283">
        <v>8</v>
      </c>
      <c r="S73" s="285" t="s">
        <v>197</v>
      </c>
      <c r="T73" s="225">
        <v>8</v>
      </c>
    </row>
    <row r="74" spans="1:20" s="141" customFormat="1">
      <c r="A74" s="265" t="s">
        <v>9332</v>
      </c>
      <c r="B74" s="265" t="s">
        <v>9333</v>
      </c>
      <c r="C74" s="306" t="s">
        <v>9334</v>
      </c>
      <c r="D74" s="265" t="s">
        <v>9335</v>
      </c>
      <c r="E74" s="281" t="s">
        <v>9067</v>
      </c>
      <c r="F74" s="281" t="s">
        <v>9336</v>
      </c>
      <c r="G74" s="281" t="s">
        <v>16</v>
      </c>
      <c r="H74" s="264">
        <v>42217</v>
      </c>
      <c r="I74" s="264">
        <v>43677</v>
      </c>
      <c r="J74" s="281" t="s">
        <v>32</v>
      </c>
      <c r="K74" s="283">
        <v>26</v>
      </c>
      <c r="L74" s="283">
        <v>26</v>
      </c>
      <c r="M74" s="320">
        <v>26</v>
      </c>
      <c r="N74" s="320">
        <v>26</v>
      </c>
      <c r="O74" s="320">
        <v>0</v>
      </c>
      <c r="P74" s="283">
        <v>0</v>
      </c>
      <c r="Q74" s="279">
        <v>0</v>
      </c>
      <c r="R74" s="282">
        <v>0</v>
      </c>
      <c r="S74" s="283">
        <v>0</v>
      </c>
      <c r="T74" s="225"/>
    </row>
    <row r="75" spans="1:20" s="141" customFormat="1">
      <c r="A75" s="388" t="s">
        <v>9337</v>
      </c>
      <c r="B75" s="388" t="s">
        <v>9338</v>
      </c>
      <c r="C75" s="389" t="s">
        <v>9339</v>
      </c>
      <c r="D75" s="388" t="s">
        <v>9340</v>
      </c>
      <c r="E75" s="285" t="s">
        <v>9067</v>
      </c>
      <c r="F75" s="285" t="s">
        <v>9341</v>
      </c>
      <c r="G75" s="285" t="s">
        <v>16</v>
      </c>
      <c r="H75" s="277">
        <v>42036</v>
      </c>
      <c r="I75" s="277">
        <v>44227</v>
      </c>
      <c r="J75" s="285" t="s">
        <v>32</v>
      </c>
      <c r="K75" s="282">
        <v>41</v>
      </c>
      <c r="L75" s="282">
        <v>41</v>
      </c>
      <c r="M75" s="320">
        <v>41</v>
      </c>
      <c r="N75" s="320">
        <v>42</v>
      </c>
      <c r="O75" s="320">
        <v>42</v>
      </c>
      <c r="P75" s="282">
        <v>42</v>
      </c>
      <c r="Q75" s="279">
        <v>42</v>
      </c>
      <c r="R75" s="283">
        <v>42</v>
      </c>
      <c r="S75" s="282">
        <v>40</v>
      </c>
      <c r="T75" s="225"/>
    </row>
    <row r="76" spans="1:20" s="141" customFormat="1">
      <c r="A76" s="366" t="s">
        <v>9342</v>
      </c>
      <c r="B76" s="366" t="s">
        <v>9343</v>
      </c>
      <c r="C76" s="396" t="s">
        <v>9344</v>
      </c>
      <c r="D76" s="366" t="s">
        <v>9345</v>
      </c>
      <c r="E76" s="291" t="s">
        <v>9067</v>
      </c>
      <c r="F76" s="291" t="s">
        <v>9346</v>
      </c>
      <c r="G76" s="291" t="s">
        <v>16</v>
      </c>
      <c r="H76" s="290">
        <v>42217</v>
      </c>
      <c r="I76" s="290">
        <v>42947</v>
      </c>
      <c r="J76" s="291" t="s">
        <v>17</v>
      </c>
      <c r="K76" s="301">
        <v>48</v>
      </c>
      <c r="L76" s="301">
        <v>48</v>
      </c>
      <c r="M76" s="321">
        <v>48</v>
      </c>
      <c r="N76" s="321">
        <v>48</v>
      </c>
      <c r="O76" s="278"/>
      <c r="P76" s="278"/>
      <c r="Q76" s="278"/>
      <c r="R76" s="286"/>
      <c r="S76" s="286"/>
      <c r="T76" s="225"/>
    </row>
    <row r="77" spans="1:20" s="141" customFormat="1">
      <c r="A77" s="265" t="s">
        <v>9342</v>
      </c>
      <c r="B77" s="421" t="s">
        <v>9343</v>
      </c>
      <c r="C77" s="421" t="s">
        <v>9344</v>
      </c>
      <c r="D77" s="422" t="s">
        <v>9345</v>
      </c>
      <c r="E77" s="422" t="s">
        <v>9067</v>
      </c>
      <c r="F77" s="422" t="s">
        <v>9346</v>
      </c>
      <c r="G77" s="422" t="s">
        <v>16</v>
      </c>
      <c r="H77" s="423">
        <v>42948</v>
      </c>
      <c r="I77" s="264">
        <v>43677</v>
      </c>
      <c r="J77" s="281" t="s">
        <v>32</v>
      </c>
      <c r="K77" s="283"/>
      <c r="L77" s="283"/>
      <c r="M77" s="320"/>
      <c r="N77" s="320">
        <v>30</v>
      </c>
      <c r="O77" s="320">
        <v>30</v>
      </c>
      <c r="P77" s="282">
        <v>30</v>
      </c>
      <c r="Q77" s="279">
        <v>30</v>
      </c>
      <c r="R77" s="283">
        <v>30</v>
      </c>
      <c r="S77" s="283">
        <v>30</v>
      </c>
      <c r="T77" s="225"/>
    </row>
    <row r="78" spans="1:20" s="141" customFormat="1">
      <c r="A78" s="388" t="s">
        <v>9347</v>
      </c>
      <c r="B78" s="388" t="s">
        <v>9348</v>
      </c>
      <c r="C78" s="389" t="s">
        <v>9349</v>
      </c>
      <c r="D78" s="388" t="s">
        <v>1157</v>
      </c>
      <c r="E78" s="285" t="s">
        <v>9067</v>
      </c>
      <c r="F78" s="285" t="s">
        <v>9350</v>
      </c>
      <c r="G78" s="285" t="s">
        <v>16</v>
      </c>
      <c r="H78" s="277">
        <v>42125</v>
      </c>
      <c r="I78" s="264">
        <v>43585</v>
      </c>
      <c r="J78" s="281" t="s">
        <v>32</v>
      </c>
      <c r="K78" s="282">
        <v>91</v>
      </c>
      <c r="L78" s="282">
        <v>91</v>
      </c>
      <c r="M78" s="320">
        <v>91</v>
      </c>
      <c r="N78" s="320">
        <v>97</v>
      </c>
      <c r="O78" s="320">
        <v>97</v>
      </c>
      <c r="P78" s="283">
        <v>97</v>
      </c>
      <c r="Q78" s="279">
        <v>97</v>
      </c>
      <c r="R78" s="283">
        <v>97</v>
      </c>
      <c r="S78" s="283">
        <v>97</v>
      </c>
      <c r="T78" s="225"/>
    </row>
    <row r="79" spans="1:20" s="141" customFormat="1">
      <c r="A79" s="265" t="s">
        <v>9351</v>
      </c>
      <c r="B79" s="265" t="s">
        <v>9352</v>
      </c>
      <c r="C79" s="306" t="s">
        <v>9353</v>
      </c>
      <c r="D79" s="265" t="s">
        <v>9354</v>
      </c>
      <c r="E79" s="281" t="s">
        <v>9067</v>
      </c>
      <c r="F79" s="281" t="s">
        <v>9355</v>
      </c>
      <c r="G79" s="281" t="s">
        <v>16</v>
      </c>
      <c r="H79" s="264">
        <v>42125</v>
      </c>
      <c r="I79" s="277">
        <v>43585</v>
      </c>
      <c r="J79" s="285" t="s">
        <v>32</v>
      </c>
      <c r="K79" s="283">
        <v>96</v>
      </c>
      <c r="L79" s="282">
        <v>96</v>
      </c>
      <c r="M79" s="320">
        <v>96</v>
      </c>
      <c r="N79" s="390" t="s">
        <v>197</v>
      </c>
      <c r="O79" s="390" t="s">
        <v>197</v>
      </c>
      <c r="P79" s="285" t="s">
        <v>197</v>
      </c>
      <c r="Q79" s="279">
        <v>87</v>
      </c>
      <c r="R79" s="283">
        <v>87</v>
      </c>
      <c r="S79" s="282">
        <v>87</v>
      </c>
      <c r="T79" s="225"/>
    </row>
    <row r="80" spans="1:20" s="141" customFormat="1">
      <c r="A80" s="265" t="s">
        <v>9356</v>
      </c>
      <c r="B80" s="265" t="s">
        <v>9357</v>
      </c>
      <c r="C80" s="306" t="s">
        <v>9358</v>
      </c>
      <c r="D80" s="265" t="s">
        <v>9238</v>
      </c>
      <c r="E80" s="281" t="s">
        <v>9067</v>
      </c>
      <c r="F80" s="281" t="s">
        <v>9268</v>
      </c>
      <c r="G80" s="281" t="s">
        <v>16</v>
      </c>
      <c r="H80" s="264">
        <v>42186</v>
      </c>
      <c r="I80" s="277">
        <v>43646</v>
      </c>
      <c r="J80" s="285" t="s">
        <v>32</v>
      </c>
      <c r="K80" s="283">
        <v>47</v>
      </c>
      <c r="L80" s="283">
        <v>47</v>
      </c>
      <c r="M80" s="320">
        <v>47</v>
      </c>
      <c r="N80" s="390" t="s">
        <v>197</v>
      </c>
      <c r="O80" s="390" t="s">
        <v>197</v>
      </c>
      <c r="P80" s="281" t="s">
        <v>197</v>
      </c>
      <c r="Q80" s="279">
        <v>43</v>
      </c>
      <c r="R80" s="283">
        <v>43</v>
      </c>
      <c r="S80" s="282">
        <v>43</v>
      </c>
      <c r="T80" s="225"/>
    </row>
    <row r="81" spans="1:20" s="141" customFormat="1">
      <c r="A81" s="529" t="s">
        <v>11128</v>
      </c>
      <c r="B81" s="529"/>
      <c r="C81" s="529"/>
      <c r="D81" s="529"/>
      <c r="E81" s="529"/>
      <c r="F81" s="529"/>
      <c r="G81" s="529"/>
      <c r="H81" s="529"/>
      <c r="I81" s="529"/>
      <c r="J81" s="529"/>
      <c r="K81" s="235">
        <f t="shared" ref="K81:P81" si="0">SUM(K4:K80)</f>
        <v>3009</v>
      </c>
      <c r="L81" s="235">
        <f t="shared" si="0"/>
        <v>3009</v>
      </c>
      <c r="M81" s="235">
        <f t="shared" si="0"/>
        <v>2979</v>
      </c>
      <c r="N81" s="235">
        <f t="shared" si="0"/>
        <v>2020</v>
      </c>
      <c r="O81" s="235">
        <f t="shared" si="0"/>
        <v>1770</v>
      </c>
      <c r="P81" s="235">
        <f t="shared" si="0"/>
        <v>1886</v>
      </c>
      <c r="Q81" s="235">
        <f>SUM(Q4:Q80)</f>
        <v>2209</v>
      </c>
      <c r="R81" s="235">
        <f>SUM(R4:R80)</f>
        <v>2239</v>
      </c>
      <c r="S81" s="235">
        <f>SUM(S4:S80)</f>
        <v>1589</v>
      </c>
      <c r="T81" s="237">
        <f>SUM(T4:T80)</f>
        <v>346</v>
      </c>
    </row>
    <row r="82" spans="1:20" ht="56.5" customHeight="1">
      <c r="A82" s="524" t="s">
        <v>11129</v>
      </c>
      <c r="B82" s="524"/>
      <c r="C82" s="204">
        <f>S81-K81</f>
        <v>-1420</v>
      </c>
    </row>
    <row r="83" spans="1:20" ht="52" customHeight="1">
      <c r="A83" s="524" t="s">
        <v>11130</v>
      </c>
      <c r="B83" s="524"/>
      <c r="C83" s="204">
        <f>C82+T81</f>
        <v>-1074</v>
      </c>
    </row>
    <row r="84" spans="1:20" ht="49.5" customHeight="1">
      <c r="A84" s="524" t="s">
        <v>11131</v>
      </c>
      <c r="B84" s="524"/>
      <c r="C84" s="204">
        <v>32</v>
      </c>
    </row>
  </sheetData>
  <mergeCells count="6">
    <mergeCell ref="A83:B83"/>
    <mergeCell ref="A84:B84"/>
    <mergeCell ref="A81:J81"/>
    <mergeCell ref="A1:T1"/>
    <mergeCell ref="A2:T2"/>
    <mergeCell ref="A82:B8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0"/>
  <sheetViews>
    <sheetView workbookViewId="0">
      <selection activeCell="B4" sqref="B4"/>
    </sheetView>
  </sheetViews>
  <sheetFormatPr defaultRowHeight="14.5"/>
  <cols>
    <col min="1" max="1" width="36.7265625" customWidth="1"/>
    <col min="2" max="2" width="11.6328125" customWidth="1"/>
    <col min="3" max="3" width="27.54296875" customWidth="1"/>
    <col min="4" max="4" width="11.7265625" customWidth="1"/>
    <col min="5" max="5" width="7.08984375" customWidth="1"/>
    <col min="6" max="6" width="11.7265625" customWidth="1"/>
    <col min="7" max="7" width="11" customWidth="1"/>
    <col min="8" max="8" width="10.81640625" customWidth="1"/>
    <col min="9" max="9" width="11.26953125" customWidth="1"/>
    <col min="10" max="10" width="10.6328125" style="383" customWidth="1"/>
    <col min="11" max="11" width="16.36328125" customWidth="1"/>
    <col min="12" max="12" width="15.1796875" customWidth="1"/>
    <col min="13" max="13" width="16" customWidth="1"/>
    <col min="14" max="14" width="15.54296875" customWidth="1"/>
    <col min="15" max="15" width="14.7265625" customWidth="1"/>
    <col min="16" max="19" width="16.6328125" customWidth="1"/>
    <col min="20" max="20" width="20.36328125" customWidth="1"/>
  </cols>
  <sheetData>
    <row r="1" spans="1:20" ht="29" customHeight="1">
      <c r="A1" s="522" t="s">
        <v>11101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5"/>
      <c r="R1" s="273"/>
      <c r="S1" s="273"/>
      <c r="T1" s="216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6"/>
      <c r="R2" s="258"/>
      <c r="S2" s="261"/>
      <c r="T2" s="217"/>
    </row>
    <row r="3" spans="1:20" s="510" customFormat="1" ht="60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7</v>
      </c>
      <c r="I3" s="200" t="s">
        <v>8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>
      <c r="A4" s="22" t="s">
        <v>43</v>
      </c>
      <c r="B4" s="22" t="s">
        <v>44</v>
      </c>
      <c r="C4" s="23" t="s">
        <v>45</v>
      </c>
      <c r="D4" s="22" t="s">
        <v>46</v>
      </c>
      <c r="E4" s="24" t="s">
        <v>47</v>
      </c>
      <c r="F4" s="24" t="s">
        <v>48</v>
      </c>
      <c r="G4" s="24" t="s">
        <v>16</v>
      </c>
      <c r="H4" s="25">
        <v>41913</v>
      </c>
      <c r="I4" s="25">
        <v>42643</v>
      </c>
      <c r="J4" s="24" t="s">
        <v>17</v>
      </c>
      <c r="K4" s="26">
        <v>107</v>
      </c>
      <c r="L4" s="45">
        <v>107</v>
      </c>
      <c r="M4" s="169"/>
      <c r="N4" s="169"/>
      <c r="O4" s="169"/>
      <c r="P4" s="169"/>
      <c r="Q4" s="169"/>
      <c r="R4" s="169"/>
      <c r="S4" s="169"/>
      <c r="T4" s="175"/>
    </row>
    <row r="5" spans="1:20">
      <c r="A5" s="1" t="s">
        <v>49</v>
      </c>
      <c r="B5" s="1" t="s">
        <v>50</v>
      </c>
      <c r="C5" s="2" t="s">
        <v>51</v>
      </c>
      <c r="D5" s="1" t="s">
        <v>52</v>
      </c>
      <c r="E5" s="3" t="s">
        <v>47</v>
      </c>
      <c r="F5" s="3" t="s">
        <v>53</v>
      </c>
      <c r="G5" s="3" t="s">
        <v>16</v>
      </c>
      <c r="H5" s="4">
        <v>41821</v>
      </c>
      <c r="I5" s="4">
        <v>44012</v>
      </c>
      <c r="J5" s="3" t="s">
        <v>32</v>
      </c>
      <c r="K5" s="5">
        <v>44</v>
      </c>
      <c r="L5" s="47">
        <v>44</v>
      </c>
      <c r="M5" s="48">
        <v>34</v>
      </c>
      <c r="N5" s="168">
        <v>34</v>
      </c>
      <c r="O5" s="168">
        <v>34</v>
      </c>
      <c r="P5" s="168">
        <v>34</v>
      </c>
      <c r="Q5" s="224">
        <v>34</v>
      </c>
      <c r="R5" s="224"/>
      <c r="S5" s="224">
        <v>13</v>
      </c>
      <c r="T5" s="168"/>
    </row>
    <row r="6" spans="1:20">
      <c r="A6" s="218" t="s">
        <v>54</v>
      </c>
      <c r="B6" s="218" t="s">
        <v>55</v>
      </c>
      <c r="C6" s="219" t="s">
        <v>56</v>
      </c>
      <c r="D6" s="218" t="s">
        <v>57</v>
      </c>
      <c r="E6" s="220" t="s">
        <v>47</v>
      </c>
      <c r="F6" s="220" t="s">
        <v>58</v>
      </c>
      <c r="G6" s="220" t="s">
        <v>16</v>
      </c>
      <c r="H6" s="221">
        <v>41913</v>
      </c>
      <c r="I6" s="221">
        <v>42643</v>
      </c>
      <c r="J6" s="220" t="s">
        <v>59</v>
      </c>
      <c r="K6" s="222">
        <v>52</v>
      </c>
      <c r="L6" s="223">
        <v>52</v>
      </c>
      <c r="M6" s="230"/>
      <c r="N6" s="230"/>
      <c r="O6" s="230"/>
      <c r="P6" s="230"/>
      <c r="Q6" s="230"/>
      <c r="R6" s="230"/>
      <c r="S6" s="230"/>
      <c r="T6" s="168">
        <v>52</v>
      </c>
    </row>
    <row r="7" spans="1:20">
      <c r="A7" s="51" t="s">
        <v>60</v>
      </c>
      <c r="B7" s="51" t="s">
        <v>61</v>
      </c>
      <c r="C7" s="52" t="s">
        <v>62</v>
      </c>
      <c r="D7" s="51" t="s">
        <v>63</v>
      </c>
      <c r="E7" s="53" t="s">
        <v>47</v>
      </c>
      <c r="F7" s="53" t="s">
        <v>64</v>
      </c>
      <c r="G7" s="53" t="s">
        <v>16</v>
      </c>
      <c r="H7" s="54">
        <v>41671</v>
      </c>
      <c r="I7" s="54">
        <v>42400</v>
      </c>
      <c r="J7" s="53" t="s">
        <v>17</v>
      </c>
      <c r="K7" s="55">
        <v>128</v>
      </c>
      <c r="L7" s="62">
        <v>128</v>
      </c>
      <c r="M7" s="167">
        <v>128</v>
      </c>
      <c r="N7" s="169">
        <v>128</v>
      </c>
      <c r="O7" s="169">
        <v>128</v>
      </c>
      <c r="P7" s="169">
        <v>128</v>
      </c>
      <c r="Q7" s="169"/>
      <c r="R7" s="169"/>
      <c r="S7" s="169"/>
      <c r="T7" s="168"/>
    </row>
    <row r="8" spans="1:20">
      <c r="A8" s="1" t="s">
        <v>65</v>
      </c>
      <c r="B8" s="1" t="s">
        <v>66</v>
      </c>
      <c r="C8" s="2" t="s">
        <v>67</v>
      </c>
      <c r="D8" s="1" t="s">
        <v>68</v>
      </c>
      <c r="E8" s="3" t="s">
        <v>47</v>
      </c>
      <c r="F8" s="3" t="s">
        <v>69</v>
      </c>
      <c r="G8" s="3" t="s">
        <v>16</v>
      </c>
      <c r="H8" s="4">
        <v>41671</v>
      </c>
      <c r="I8" s="201">
        <v>43861</v>
      </c>
      <c r="J8" s="202" t="s">
        <v>302</v>
      </c>
      <c r="K8" s="5">
        <v>117</v>
      </c>
      <c r="L8" s="50">
        <v>117</v>
      </c>
      <c r="M8" s="48">
        <v>117</v>
      </c>
      <c r="N8" s="168">
        <v>117</v>
      </c>
      <c r="O8" s="168">
        <v>117</v>
      </c>
      <c r="P8" s="168">
        <v>117</v>
      </c>
      <c r="Q8" s="168"/>
      <c r="R8" s="168"/>
      <c r="S8" s="168">
        <v>70</v>
      </c>
      <c r="T8" s="173"/>
    </row>
    <row r="9" spans="1:20">
      <c r="A9" s="51" t="s">
        <v>70</v>
      </c>
      <c r="B9" s="51" t="s">
        <v>71</v>
      </c>
      <c r="C9" s="52" t="s">
        <v>72</v>
      </c>
      <c r="D9" s="51" t="s">
        <v>73</v>
      </c>
      <c r="E9" s="53" t="s">
        <v>47</v>
      </c>
      <c r="F9" s="53" t="s">
        <v>74</v>
      </c>
      <c r="G9" s="53" t="s">
        <v>16</v>
      </c>
      <c r="H9" s="54">
        <v>41730</v>
      </c>
      <c r="I9" s="54">
        <v>42460</v>
      </c>
      <c r="J9" s="53" t="s">
        <v>75</v>
      </c>
      <c r="K9" s="55">
        <v>43</v>
      </c>
      <c r="L9" s="169"/>
      <c r="M9" s="169"/>
      <c r="N9" s="169"/>
      <c r="O9" s="169"/>
      <c r="P9" s="169"/>
      <c r="Q9" s="169"/>
      <c r="R9" s="169"/>
      <c r="S9" s="169"/>
      <c r="T9" s="168"/>
    </row>
    <row r="10" spans="1:20">
      <c r="A10" s="22" t="s">
        <v>76</v>
      </c>
      <c r="B10" s="22" t="s">
        <v>77</v>
      </c>
      <c r="C10" s="23" t="s">
        <v>78</v>
      </c>
      <c r="D10" s="22" t="s">
        <v>79</v>
      </c>
      <c r="E10" s="24" t="s">
        <v>47</v>
      </c>
      <c r="F10" s="24" t="s">
        <v>80</v>
      </c>
      <c r="G10" s="24" t="s">
        <v>16</v>
      </c>
      <c r="H10" s="25">
        <v>41913</v>
      </c>
      <c r="I10" s="25">
        <v>42643</v>
      </c>
      <c r="J10" s="24" t="s">
        <v>17</v>
      </c>
      <c r="K10" s="26">
        <v>18</v>
      </c>
      <c r="L10" s="45">
        <v>18</v>
      </c>
      <c r="M10" s="169"/>
      <c r="N10" s="169"/>
      <c r="O10" s="169"/>
      <c r="P10" s="169"/>
      <c r="Q10" s="169"/>
      <c r="R10" s="169"/>
      <c r="S10" s="169"/>
      <c r="T10" s="168"/>
    </row>
    <row r="11" spans="1:20">
      <c r="A11" s="22" t="s">
        <v>81</v>
      </c>
      <c r="B11" s="22" t="s">
        <v>82</v>
      </c>
      <c r="C11" s="23" t="s">
        <v>83</v>
      </c>
      <c r="D11" s="22" t="s">
        <v>84</v>
      </c>
      <c r="E11" s="24" t="s">
        <v>47</v>
      </c>
      <c r="F11" s="24" t="s">
        <v>85</v>
      </c>
      <c r="G11" s="24" t="s">
        <v>16</v>
      </c>
      <c r="H11" s="25">
        <v>41699</v>
      </c>
      <c r="I11" s="25">
        <v>42429</v>
      </c>
      <c r="J11" s="24" t="s">
        <v>17</v>
      </c>
      <c r="K11" s="26">
        <v>8</v>
      </c>
      <c r="L11" s="45">
        <v>8</v>
      </c>
      <c r="M11" s="169"/>
      <c r="N11" s="169"/>
      <c r="O11" s="169"/>
      <c r="P11" s="169"/>
      <c r="Q11" s="169"/>
      <c r="R11" s="169"/>
      <c r="S11" s="169"/>
      <c r="T11" s="168"/>
    </row>
    <row r="12" spans="1:20" s="140" customFormat="1">
      <c r="A12" s="8" t="s">
        <v>11185</v>
      </c>
      <c r="B12" s="8" t="s">
        <v>176</v>
      </c>
      <c r="C12" s="9" t="s">
        <v>11187</v>
      </c>
      <c r="D12" s="8" t="s">
        <v>178</v>
      </c>
      <c r="E12" s="10" t="s">
        <v>47</v>
      </c>
      <c r="F12" s="10" t="s">
        <v>179</v>
      </c>
      <c r="G12" s="10" t="s">
        <v>16</v>
      </c>
      <c r="H12" s="11">
        <v>43435</v>
      </c>
      <c r="I12" s="11">
        <v>44165</v>
      </c>
      <c r="J12" s="10" t="s">
        <v>302</v>
      </c>
      <c r="K12" s="68"/>
      <c r="L12" s="74"/>
      <c r="M12" s="170"/>
      <c r="N12" s="170"/>
      <c r="O12" s="170"/>
      <c r="P12" s="170"/>
      <c r="Q12" s="170"/>
      <c r="R12" s="170"/>
      <c r="S12" s="170"/>
      <c r="T12" s="170"/>
    </row>
    <row r="13" spans="1:20">
      <c r="A13" s="22" t="s">
        <v>86</v>
      </c>
      <c r="B13" s="22" t="s">
        <v>87</v>
      </c>
      <c r="C13" s="23" t="s">
        <v>88</v>
      </c>
      <c r="D13" s="22" t="s">
        <v>89</v>
      </c>
      <c r="E13" s="24" t="s">
        <v>47</v>
      </c>
      <c r="F13" s="24" t="s">
        <v>90</v>
      </c>
      <c r="G13" s="24" t="s">
        <v>16</v>
      </c>
      <c r="H13" s="25">
        <v>41944</v>
      </c>
      <c r="I13" s="25">
        <v>42674</v>
      </c>
      <c r="J13" s="24" t="s">
        <v>17</v>
      </c>
      <c r="K13" s="26">
        <v>22</v>
      </c>
      <c r="L13" s="45">
        <v>22</v>
      </c>
      <c r="M13" s="169"/>
      <c r="N13" s="169"/>
      <c r="O13" s="169"/>
      <c r="P13" s="169"/>
      <c r="Q13" s="169"/>
      <c r="R13" s="169"/>
      <c r="S13" s="169"/>
      <c r="T13" s="168"/>
    </row>
    <row r="14" spans="1:20">
      <c r="A14" s="22" t="s">
        <v>91</v>
      </c>
      <c r="B14" s="22" t="s">
        <v>92</v>
      </c>
      <c r="C14" s="23" t="s">
        <v>93</v>
      </c>
      <c r="D14" s="22" t="s">
        <v>68</v>
      </c>
      <c r="E14" s="24" t="s">
        <v>47</v>
      </c>
      <c r="F14" s="24" t="s">
        <v>94</v>
      </c>
      <c r="G14" s="24" t="s">
        <v>16</v>
      </c>
      <c r="H14" s="25">
        <v>41671</v>
      </c>
      <c r="I14" s="25">
        <v>42400</v>
      </c>
      <c r="J14" s="24" t="s">
        <v>17</v>
      </c>
      <c r="K14" s="26">
        <v>0</v>
      </c>
      <c r="L14" s="45">
        <v>0</v>
      </c>
      <c r="M14" s="169"/>
      <c r="N14" s="169"/>
      <c r="O14" s="169"/>
      <c r="P14" s="169"/>
      <c r="Q14" s="169"/>
      <c r="R14" s="169"/>
      <c r="S14" s="169"/>
      <c r="T14" s="168"/>
    </row>
    <row r="15" spans="1:20">
      <c r="A15" s="22" t="s">
        <v>95</v>
      </c>
      <c r="B15" s="22" t="s">
        <v>96</v>
      </c>
      <c r="C15" s="23" t="s">
        <v>97</v>
      </c>
      <c r="D15" s="22" t="s">
        <v>98</v>
      </c>
      <c r="E15" s="24" t="s">
        <v>47</v>
      </c>
      <c r="F15" s="24" t="s">
        <v>99</v>
      </c>
      <c r="G15" s="24" t="s">
        <v>16</v>
      </c>
      <c r="H15" s="25">
        <v>41974</v>
      </c>
      <c r="I15" s="25">
        <v>42704</v>
      </c>
      <c r="J15" s="24" t="s">
        <v>75</v>
      </c>
      <c r="K15" s="26">
        <v>15</v>
      </c>
      <c r="L15" s="169"/>
      <c r="M15" s="169"/>
      <c r="N15" s="169"/>
      <c r="O15" s="169"/>
      <c r="P15" s="169"/>
      <c r="Q15" s="169"/>
      <c r="R15" s="169"/>
      <c r="S15" s="169"/>
      <c r="T15" s="168"/>
    </row>
    <row r="16" spans="1:20">
      <c r="A16" s="22" t="s">
        <v>100</v>
      </c>
      <c r="B16" s="22" t="s">
        <v>101</v>
      </c>
      <c r="C16" s="23" t="s">
        <v>102</v>
      </c>
      <c r="D16" s="22" t="s">
        <v>103</v>
      </c>
      <c r="E16" s="24" t="s">
        <v>47</v>
      </c>
      <c r="F16" s="24" t="s">
        <v>104</v>
      </c>
      <c r="G16" s="24" t="s">
        <v>16</v>
      </c>
      <c r="H16" s="25">
        <v>41699</v>
      </c>
      <c r="I16" s="25">
        <v>42429</v>
      </c>
      <c r="J16" s="24" t="s">
        <v>17</v>
      </c>
      <c r="K16" s="26">
        <v>37</v>
      </c>
      <c r="L16" s="45">
        <v>37</v>
      </c>
      <c r="M16" s="169"/>
      <c r="N16" s="169"/>
      <c r="O16" s="169"/>
      <c r="P16" s="169"/>
      <c r="Q16" s="169"/>
      <c r="R16" s="169"/>
      <c r="S16" s="169"/>
      <c r="T16" s="168"/>
    </row>
    <row r="17" spans="1:20">
      <c r="A17" s="22" t="s">
        <v>105</v>
      </c>
      <c r="B17" s="22" t="s">
        <v>106</v>
      </c>
      <c r="C17" s="23" t="s">
        <v>107</v>
      </c>
      <c r="D17" s="22" t="s">
        <v>108</v>
      </c>
      <c r="E17" s="24" t="s">
        <v>47</v>
      </c>
      <c r="F17" s="24" t="s">
        <v>109</v>
      </c>
      <c r="G17" s="24" t="s">
        <v>16</v>
      </c>
      <c r="H17" s="25">
        <v>41944</v>
      </c>
      <c r="I17" s="25">
        <v>42674</v>
      </c>
      <c r="J17" s="24" t="s">
        <v>17</v>
      </c>
      <c r="K17" s="26">
        <v>11</v>
      </c>
      <c r="L17" s="45">
        <v>11</v>
      </c>
      <c r="M17" s="169"/>
      <c r="N17" s="169"/>
      <c r="O17" s="169"/>
      <c r="P17" s="169"/>
      <c r="Q17" s="169"/>
      <c r="R17" s="169"/>
      <c r="S17" s="169"/>
      <c r="T17" s="168"/>
    </row>
    <row r="18" spans="1:20">
      <c r="A18" s="22" t="s">
        <v>110</v>
      </c>
      <c r="B18" s="22" t="s">
        <v>111</v>
      </c>
      <c r="C18" s="23" t="s">
        <v>112</v>
      </c>
      <c r="D18" s="22" t="s">
        <v>113</v>
      </c>
      <c r="E18" s="24" t="s">
        <v>47</v>
      </c>
      <c r="F18" s="24" t="s">
        <v>114</v>
      </c>
      <c r="G18" s="24" t="s">
        <v>16</v>
      </c>
      <c r="H18" s="25">
        <v>41807</v>
      </c>
      <c r="I18" s="25">
        <v>42460</v>
      </c>
      <c r="J18" s="24" t="s">
        <v>17</v>
      </c>
      <c r="K18" s="26">
        <v>0</v>
      </c>
      <c r="L18" s="45">
        <v>0</v>
      </c>
      <c r="M18" s="77">
        <v>0</v>
      </c>
      <c r="N18" s="169">
        <v>0</v>
      </c>
      <c r="O18" s="169">
        <v>0</v>
      </c>
      <c r="P18" s="169">
        <v>0</v>
      </c>
      <c r="Q18" s="169"/>
      <c r="R18" s="169"/>
      <c r="S18" s="169"/>
      <c r="T18" s="168"/>
    </row>
    <row r="19" spans="1:20">
      <c r="A19" s="218" t="s">
        <v>115</v>
      </c>
      <c r="B19" s="218" t="s">
        <v>116</v>
      </c>
      <c r="C19" s="219" t="s">
        <v>117</v>
      </c>
      <c r="D19" s="218" t="s">
        <v>63</v>
      </c>
      <c r="E19" s="220" t="s">
        <v>47</v>
      </c>
      <c r="F19" s="220" t="s">
        <v>118</v>
      </c>
      <c r="G19" s="220" t="s">
        <v>16</v>
      </c>
      <c r="H19" s="221">
        <v>41913</v>
      </c>
      <c r="I19" s="221">
        <v>42643</v>
      </c>
      <c r="J19" s="220" t="s">
        <v>59</v>
      </c>
      <c r="K19" s="222">
        <v>3</v>
      </c>
      <c r="L19" s="223">
        <v>3</v>
      </c>
      <c r="M19" s="230"/>
      <c r="N19" s="230"/>
      <c r="O19" s="230"/>
      <c r="P19" s="230"/>
      <c r="Q19" s="230"/>
      <c r="R19" s="230"/>
      <c r="S19" s="230"/>
      <c r="T19" s="168">
        <v>3</v>
      </c>
    </row>
    <row r="20" spans="1:20">
      <c r="A20" s="218" t="s">
        <v>119</v>
      </c>
      <c r="B20" s="218" t="s">
        <v>120</v>
      </c>
      <c r="C20" s="219" t="s">
        <v>121</v>
      </c>
      <c r="D20" s="218" t="s">
        <v>122</v>
      </c>
      <c r="E20" s="220" t="s">
        <v>47</v>
      </c>
      <c r="F20" s="220" t="s">
        <v>123</v>
      </c>
      <c r="G20" s="220" t="s">
        <v>16</v>
      </c>
      <c r="H20" s="221">
        <v>41944</v>
      </c>
      <c r="I20" s="221">
        <v>42674</v>
      </c>
      <c r="J20" s="220" t="s">
        <v>59</v>
      </c>
      <c r="K20" s="222">
        <v>55</v>
      </c>
      <c r="L20" s="223">
        <v>55</v>
      </c>
      <c r="M20" s="230"/>
      <c r="N20" s="230"/>
      <c r="O20" s="230"/>
      <c r="P20" s="230"/>
      <c r="Q20" s="230"/>
      <c r="R20" s="230"/>
      <c r="S20" s="230"/>
      <c r="T20" s="168">
        <v>55</v>
      </c>
    </row>
    <row r="21" spans="1:20">
      <c r="A21" s="22" t="s">
        <v>124</v>
      </c>
      <c r="B21" s="22" t="s">
        <v>125</v>
      </c>
      <c r="C21" s="23" t="s">
        <v>126</v>
      </c>
      <c r="D21" s="22" t="s">
        <v>127</v>
      </c>
      <c r="E21" s="24" t="s">
        <v>47</v>
      </c>
      <c r="F21" s="24" t="s">
        <v>128</v>
      </c>
      <c r="G21" s="24" t="s">
        <v>16</v>
      </c>
      <c r="H21" s="25">
        <v>41821</v>
      </c>
      <c r="I21" s="25">
        <v>42551</v>
      </c>
      <c r="J21" s="24" t="s">
        <v>75</v>
      </c>
      <c r="K21" s="26">
        <v>19</v>
      </c>
      <c r="L21" s="169"/>
      <c r="M21" s="169"/>
      <c r="N21" s="169"/>
      <c r="O21" s="169"/>
      <c r="P21" s="169"/>
      <c r="Q21" s="169"/>
      <c r="R21" s="169"/>
      <c r="S21" s="169"/>
      <c r="T21" s="168"/>
    </row>
    <row r="22" spans="1:20">
      <c r="A22" s="8" t="s">
        <v>129</v>
      </c>
      <c r="B22" s="8" t="s">
        <v>130</v>
      </c>
      <c r="C22" s="9" t="s">
        <v>131</v>
      </c>
      <c r="D22" s="8" t="s">
        <v>103</v>
      </c>
      <c r="E22" s="10" t="s">
        <v>47</v>
      </c>
      <c r="F22" s="10" t="s">
        <v>104</v>
      </c>
      <c r="G22" s="10" t="s">
        <v>16</v>
      </c>
      <c r="H22" s="11">
        <v>41671</v>
      </c>
      <c r="I22" s="201">
        <v>43861</v>
      </c>
      <c r="J22" s="202" t="s">
        <v>32</v>
      </c>
      <c r="K22" s="6">
        <v>194</v>
      </c>
      <c r="L22" s="50">
        <v>194</v>
      </c>
      <c r="M22" s="48">
        <v>194</v>
      </c>
      <c r="N22" s="168">
        <v>194</v>
      </c>
      <c r="O22" s="168">
        <v>194</v>
      </c>
      <c r="P22" s="168">
        <v>194</v>
      </c>
      <c r="Q22" s="224">
        <v>74</v>
      </c>
      <c r="R22" s="224">
        <v>74</v>
      </c>
      <c r="S22" s="224">
        <v>74</v>
      </c>
      <c r="T22" s="168"/>
    </row>
    <row r="23" spans="1:20">
      <c r="A23" s="218" t="s">
        <v>132</v>
      </c>
      <c r="B23" s="218" t="s">
        <v>133</v>
      </c>
      <c r="C23" s="219" t="s">
        <v>134</v>
      </c>
      <c r="D23" s="218" t="s">
        <v>135</v>
      </c>
      <c r="E23" s="220" t="s">
        <v>47</v>
      </c>
      <c r="F23" s="220" t="s">
        <v>136</v>
      </c>
      <c r="G23" s="220" t="s">
        <v>16</v>
      </c>
      <c r="H23" s="221">
        <v>41913</v>
      </c>
      <c r="I23" s="221">
        <v>42643</v>
      </c>
      <c r="J23" s="220" t="s">
        <v>59</v>
      </c>
      <c r="K23" s="222">
        <v>50</v>
      </c>
      <c r="L23" s="223">
        <v>50</v>
      </c>
      <c r="M23" s="230"/>
      <c r="N23" s="230"/>
      <c r="O23" s="230"/>
      <c r="P23" s="230"/>
      <c r="Q23" s="230"/>
      <c r="R23" s="230"/>
      <c r="S23" s="230"/>
      <c r="T23" s="168">
        <v>50</v>
      </c>
    </row>
    <row r="24" spans="1:20">
      <c r="A24" s="22" t="s">
        <v>137</v>
      </c>
      <c r="B24" s="22" t="s">
        <v>138</v>
      </c>
      <c r="C24" s="23" t="s">
        <v>139</v>
      </c>
      <c r="D24" s="22" t="s">
        <v>52</v>
      </c>
      <c r="E24" s="24" t="s">
        <v>47</v>
      </c>
      <c r="F24" s="24" t="s">
        <v>140</v>
      </c>
      <c r="G24" s="24" t="s">
        <v>16</v>
      </c>
      <c r="H24" s="25">
        <v>41671</v>
      </c>
      <c r="I24" s="25">
        <v>42400</v>
      </c>
      <c r="J24" s="24" t="s">
        <v>17</v>
      </c>
      <c r="K24" s="26">
        <v>190</v>
      </c>
      <c r="L24" s="45">
        <v>190</v>
      </c>
      <c r="M24" s="169"/>
      <c r="N24" s="169"/>
      <c r="O24" s="169"/>
      <c r="P24" s="169"/>
      <c r="Q24" s="169"/>
      <c r="R24" s="169"/>
      <c r="S24" s="169"/>
      <c r="T24" s="168"/>
    </row>
    <row r="25" spans="1:20">
      <c r="A25" s="1" t="s">
        <v>141</v>
      </c>
      <c r="B25" s="1" t="s">
        <v>142</v>
      </c>
      <c r="C25" s="2" t="s">
        <v>143</v>
      </c>
      <c r="D25" s="1" t="s">
        <v>144</v>
      </c>
      <c r="E25" s="3" t="s">
        <v>47</v>
      </c>
      <c r="F25" s="3" t="s">
        <v>145</v>
      </c>
      <c r="G25" s="3" t="s">
        <v>16</v>
      </c>
      <c r="H25" s="4">
        <v>41791</v>
      </c>
      <c r="I25" s="4">
        <v>43982</v>
      </c>
      <c r="J25" s="3" t="s">
        <v>32</v>
      </c>
      <c r="K25" s="5">
        <v>70</v>
      </c>
      <c r="L25" s="47">
        <v>70</v>
      </c>
      <c r="M25" s="48">
        <v>71</v>
      </c>
      <c r="N25" s="168">
        <v>71</v>
      </c>
      <c r="O25" s="168">
        <v>71</v>
      </c>
      <c r="P25" s="168">
        <v>71</v>
      </c>
      <c r="Q25" s="224">
        <v>71</v>
      </c>
      <c r="R25" s="224">
        <v>71</v>
      </c>
      <c r="S25" s="224">
        <v>71</v>
      </c>
      <c r="T25" s="168"/>
    </row>
    <row r="26" spans="1:20">
      <c r="A26" s="8" t="s">
        <v>146</v>
      </c>
      <c r="B26" s="8" t="s">
        <v>147</v>
      </c>
      <c r="C26" s="9" t="s">
        <v>148</v>
      </c>
      <c r="D26" s="8" t="s">
        <v>149</v>
      </c>
      <c r="E26" s="10" t="s">
        <v>47</v>
      </c>
      <c r="F26" s="10" t="s">
        <v>150</v>
      </c>
      <c r="G26" s="10" t="s">
        <v>16</v>
      </c>
      <c r="H26" s="11">
        <v>41791</v>
      </c>
      <c r="I26" s="11">
        <v>43982</v>
      </c>
      <c r="J26" s="10" t="s">
        <v>32</v>
      </c>
      <c r="K26" s="6">
        <v>39</v>
      </c>
      <c r="L26" s="47">
        <v>39</v>
      </c>
      <c r="M26" s="48">
        <v>39</v>
      </c>
      <c r="N26" s="168">
        <v>39</v>
      </c>
      <c r="O26" s="168">
        <v>39</v>
      </c>
      <c r="P26" s="168">
        <v>39</v>
      </c>
      <c r="Q26" s="224">
        <v>39</v>
      </c>
      <c r="R26" s="224"/>
      <c r="S26" s="224">
        <v>31</v>
      </c>
      <c r="T26" s="168"/>
    </row>
    <row r="27" spans="1:20">
      <c r="A27" s="22" t="s">
        <v>151</v>
      </c>
      <c r="B27" s="22" t="s">
        <v>152</v>
      </c>
      <c r="C27" s="23" t="s">
        <v>153</v>
      </c>
      <c r="D27" s="22" t="s">
        <v>154</v>
      </c>
      <c r="E27" s="24" t="s">
        <v>47</v>
      </c>
      <c r="F27" s="24" t="s">
        <v>155</v>
      </c>
      <c r="G27" s="24" t="s">
        <v>16</v>
      </c>
      <c r="H27" s="25">
        <v>41671</v>
      </c>
      <c r="I27" s="25">
        <v>42400</v>
      </c>
      <c r="J27" s="24" t="s">
        <v>17</v>
      </c>
      <c r="K27" s="26">
        <v>52</v>
      </c>
      <c r="L27" s="45">
        <v>52</v>
      </c>
      <c r="M27" s="77">
        <v>52</v>
      </c>
      <c r="N27" s="169">
        <v>52</v>
      </c>
      <c r="O27" s="169">
        <v>52</v>
      </c>
      <c r="P27" s="169">
        <v>52</v>
      </c>
      <c r="Q27" s="169"/>
      <c r="R27" s="169"/>
      <c r="S27" s="169"/>
      <c r="T27" s="168"/>
    </row>
    <row r="28" spans="1:20">
      <c r="A28" s="218" t="s">
        <v>156</v>
      </c>
      <c r="B28" s="218" t="s">
        <v>157</v>
      </c>
      <c r="C28" s="219" t="s">
        <v>158</v>
      </c>
      <c r="D28" s="218" t="s">
        <v>159</v>
      </c>
      <c r="E28" s="220" t="s">
        <v>47</v>
      </c>
      <c r="F28" s="220" t="s">
        <v>160</v>
      </c>
      <c r="G28" s="220" t="s">
        <v>16</v>
      </c>
      <c r="H28" s="221">
        <v>41913</v>
      </c>
      <c r="I28" s="221">
        <v>42643</v>
      </c>
      <c r="J28" s="220" t="s">
        <v>59</v>
      </c>
      <c r="K28" s="222">
        <v>99</v>
      </c>
      <c r="L28" s="223">
        <v>99</v>
      </c>
      <c r="M28" s="230"/>
      <c r="N28" s="230"/>
      <c r="O28" s="230"/>
      <c r="P28" s="230"/>
      <c r="Q28" s="230"/>
      <c r="R28" s="230"/>
      <c r="S28" s="230"/>
      <c r="T28" s="168">
        <v>99</v>
      </c>
    </row>
    <row r="29" spans="1:20" s="140" customFormat="1">
      <c r="A29" s="64" t="s">
        <v>161</v>
      </c>
      <c r="B29" s="64" t="s">
        <v>162</v>
      </c>
      <c r="C29" s="65" t="s">
        <v>163</v>
      </c>
      <c r="D29" s="64" t="s">
        <v>164</v>
      </c>
      <c r="E29" s="66" t="s">
        <v>47</v>
      </c>
      <c r="F29" s="66" t="s">
        <v>165</v>
      </c>
      <c r="G29" s="66" t="s">
        <v>16</v>
      </c>
      <c r="H29" s="67">
        <v>41823</v>
      </c>
      <c r="I29" s="4">
        <v>44012</v>
      </c>
      <c r="J29" s="3" t="s">
        <v>32</v>
      </c>
      <c r="K29" s="68">
        <v>20</v>
      </c>
      <c r="L29" s="74">
        <v>20</v>
      </c>
      <c r="M29" s="170"/>
      <c r="N29" s="170">
        <v>16</v>
      </c>
      <c r="O29" s="170">
        <v>16</v>
      </c>
      <c r="P29" s="170">
        <v>16</v>
      </c>
      <c r="Q29" s="360">
        <v>16</v>
      </c>
      <c r="R29" s="360"/>
      <c r="S29" s="360">
        <v>17</v>
      </c>
      <c r="T29" s="170"/>
    </row>
    <row r="30" spans="1:20">
      <c r="A30" s="22" t="s">
        <v>166</v>
      </c>
      <c r="B30" s="22" t="s">
        <v>167</v>
      </c>
      <c r="C30" s="23" t="s">
        <v>168</v>
      </c>
      <c r="D30" s="22" t="s">
        <v>73</v>
      </c>
      <c r="E30" s="24" t="s">
        <v>47</v>
      </c>
      <c r="F30" s="24" t="s">
        <v>169</v>
      </c>
      <c r="G30" s="24" t="s">
        <v>16</v>
      </c>
      <c r="H30" s="25">
        <v>41883</v>
      </c>
      <c r="I30" s="25">
        <v>42613</v>
      </c>
      <c r="J30" s="24" t="s">
        <v>17</v>
      </c>
      <c r="K30" s="26">
        <v>52</v>
      </c>
      <c r="L30" s="45">
        <v>52</v>
      </c>
      <c r="M30" s="169"/>
      <c r="N30" s="169"/>
      <c r="O30" s="169"/>
      <c r="P30" s="169"/>
      <c r="Q30" s="169"/>
      <c r="R30" s="169"/>
      <c r="S30" s="169"/>
      <c r="T30" s="168"/>
    </row>
    <row r="31" spans="1:20">
      <c r="A31" s="218" t="s">
        <v>170</v>
      </c>
      <c r="B31" s="218" t="s">
        <v>171</v>
      </c>
      <c r="C31" s="219" t="s">
        <v>172</v>
      </c>
      <c r="D31" s="218" t="s">
        <v>173</v>
      </c>
      <c r="E31" s="220" t="s">
        <v>47</v>
      </c>
      <c r="F31" s="220" t="s">
        <v>174</v>
      </c>
      <c r="G31" s="220" t="s">
        <v>16</v>
      </c>
      <c r="H31" s="221">
        <v>41913</v>
      </c>
      <c r="I31" s="221">
        <v>42643</v>
      </c>
      <c r="J31" s="220" t="s">
        <v>59</v>
      </c>
      <c r="K31" s="222">
        <v>5</v>
      </c>
      <c r="L31" s="223">
        <v>5</v>
      </c>
      <c r="M31" s="230"/>
      <c r="N31" s="230"/>
      <c r="O31" s="230"/>
      <c r="P31" s="230"/>
      <c r="Q31" s="230"/>
      <c r="R31" s="230"/>
      <c r="S31" s="230"/>
      <c r="T31" s="168">
        <v>5</v>
      </c>
    </row>
    <row r="32" spans="1:20">
      <c r="A32" s="22" t="s">
        <v>175</v>
      </c>
      <c r="B32" s="22" t="s">
        <v>176</v>
      </c>
      <c r="C32" s="23" t="s">
        <v>177</v>
      </c>
      <c r="D32" s="22" t="s">
        <v>178</v>
      </c>
      <c r="E32" s="24" t="s">
        <v>47</v>
      </c>
      <c r="F32" s="24" t="s">
        <v>179</v>
      </c>
      <c r="G32" s="24" t="s">
        <v>16</v>
      </c>
      <c r="H32" s="25">
        <v>41974</v>
      </c>
      <c r="I32" s="275">
        <v>43434</v>
      </c>
      <c r="J32" s="276" t="s">
        <v>32</v>
      </c>
      <c r="K32" s="26">
        <v>23</v>
      </c>
      <c r="L32" s="45">
        <v>23</v>
      </c>
      <c r="M32" s="77">
        <v>26</v>
      </c>
      <c r="N32" s="169">
        <v>26</v>
      </c>
      <c r="O32" s="169">
        <v>26</v>
      </c>
      <c r="P32" s="169">
        <v>26</v>
      </c>
      <c r="Q32" s="361">
        <v>26</v>
      </c>
      <c r="R32" s="361">
        <v>26</v>
      </c>
      <c r="S32" s="361"/>
      <c r="T32" s="168"/>
    </row>
    <row r="33" spans="1:20">
      <c r="A33" s="8" t="s">
        <v>180</v>
      </c>
      <c r="B33" s="8" t="s">
        <v>181</v>
      </c>
      <c r="C33" s="9" t="s">
        <v>182</v>
      </c>
      <c r="D33" s="8" t="s">
        <v>159</v>
      </c>
      <c r="E33" s="10" t="s">
        <v>47</v>
      </c>
      <c r="F33" s="10" t="s">
        <v>183</v>
      </c>
      <c r="G33" s="10" t="s">
        <v>16</v>
      </c>
      <c r="H33" s="11">
        <v>42005</v>
      </c>
      <c r="I33" s="11">
        <v>44196</v>
      </c>
      <c r="J33" s="10" t="s">
        <v>32</v>
      </c>
      <c r="K33" s="6">
        <v>121</v>
      </c>
      <c r="L33" s="50">
        <v>121</v>
      </c>
      <c r="M33" s="168"/>
      <c r="N33" s="168">
        <v>112</v>
      </c>
      <c r="O33" s="168">
        <v>112</v>
      </c>
      <c r="P33" s="168">
        <v>112</v>
      </c>
      <c r="Q33" s="224">
        <v>112</v>
      </c>
      <c r="R33" s="224">
        <v>112</v>
      </c>
      <c r="S33" s="224">
        <v>74</v>
      </c>
      <c r="T33" s="168"/>
    </row>
    <row r="34" spans="1:20">
      <c r="A34" s="22" t="s">
        <v>184</v>
      </c>
      <c r="B34" s="22" t="s">
        <v>185</v>
      </c>
      <c r="C34" s="23" t="s">
        <v>186</v>
      </c>
      <c r="D34" s="22" t="s">
        <v>187</v>
      </c>
      <c r="E34" s="24" t="s">
        <v>47</v>
      </c>
      <c r="F34" s="24" t="s">
        <v>188</v>
      </c>
      <c r="G34" s="24" t="s">
        <v>16</v>
      </c>
      <c r="H34" s="25">
        <v>41974</v>
      </c>
      <c r="I34" s="25">
        <v>42704</v>
      </c>
      <c r="J34" s="24" t="s">
        <v>17</v>
      </c>
      <c r="K34" s="26">
        <v>39</v>
      </c>
      <c r="L34" s="45">
        <v>39</v>
      </c>
      <c r="M34" s="169"/>
      <c r="N34" s="169"/>
      <c r="O34" s="169"/>
      <c r="P34" s="169"/>
      <c r="Q34" s="169"/>
      <c r="R34" s="169"/>
      <c r="S34" s="169"/>
      <c r="T34" s="168"/>
    </row>
    <row r="35" spans="1:20">
      <c r="A35" s="22" t="s">
        <v>189</v>
      </c>
      <c r="B35" s="22" t="s">
        <v>190</v>
      </c>
      <c r="C35" s="23" t="s">
        <v>191</v>
      </c>
      <c r="D35" s="22" t="s">
        <v>122</v>
      </c>
      <c r="E35" s="24" t="s">
        <v>47</v>
      </c>
      <c r="F35" s="24" t="s">
        <v>123</v>
      </c>
      <c r="G35" s="24" t="s">
        <v>16</v>
      </c>
      <c r="H35" s="25">
        <v>41671</v>
      </c>
      <c r="I35" s="25">
        <v>42400</v>
      </c>
      <c r="J35" s="24" t="s">
        <v>17</v>
      </c>
      <c r="K35" s="26">
        <v>227</v>
      </c>
      <c r="L35" s="45">
        <v>227</v>
      </c>
      <c r="M35" s="169"/>
      <c r="N35" s="169"/>
      <c r="O35" s="169"/>
      <c r="P35" s="169"/>
      <c r="Q35" s="169"/>
      <c r="R35" s="169"/>
      <c r="S35" s="169"/>
      <c r="T35" s="168"/>
    </row>
    <row r="36" spans="1:20">
      <c r="A36" s="22" t="s">
        <v>192</v>
      </c>
      <c r="B36" s="22" t="s">
        <v>193</v>
      </c>
      <c r="C36" s="23" t="s">
        <v>194</v>
      </c>
      <c r="D36" s="22" t="s">
        <v>159</v>
      </c>
      <c r="E36" s="24" t="s">
        <v>47</v>
      </c>
      <c r="F36" s="24" t="s">
        <v>195</v>
      </c>
      <c r="G36" s="24" t="s">
        <v>16</v>
      </c>
      <c r="H36" s="25">
        <v>41944</v>
      </c>
      <c r="I36" s="25">
        <v>42674</v>
      </c>
      <c r="J36" s="24" t="s">
        <v>17</v>
      </c>
      <c r="K36" s="26">
        <v>288</v>
      </c>
      <c r="L36" s="45">
        <v>288</v>
      </c>
      <c r="M36" s="169"/>
      <c r="N36" s="169"/>
      <c r="O36" s="169"/>
      <c r="P36" s="169"/>
      <c r="Q36" s="169"/>
      <c r="R36" s="169"/>
      <c r="S36" s="169"/>
      <c r="T36" s="168"/>
    </row>
    <row r="37" spans="1:20">
      <c r="A37" s="527" t="s">
        <v>196</v>
      </c>
      <c r="B37" s="528"/>
      <c r="C37" s="528"/>
      <c r="D37" s="528"/>
      <c r="E37" s="528"/>
      <c r="F37" s="528"/>
      <c r="G37" s="528"/>
      <c r="H37" s="528"/>
      <c r="I37" s="528"/>
      <c r="J37" s="528"/>
      <c r="K37" s="175">
        <f t="shared" ref="K37:P37" si="0">SUM(K4:K36)</f>
        <v>2148</v>
      </c>
      <c r="L37" s="175">
        <f t="shared" si="0"/>
        <v>2071</v>
      </c>
      <c r="M37" s="175">
        <f t="shared" si="0"/>
        <v>661</v>
      </c>
      <c r="N37" s="175">
        <f t="shared" si="0"/>
        <v>789</v>
      </c>
      <c r="O37" s="175">
        <f t="shared" si="0"/>
        <v>789</v>
      </c>
      <c r="P37" s="175">
        <f t="shared" si="0"/>
        <v>789</v>
      </c>
      <c r="Q37" s="175">
        <f>SUM(Q4:Q36)</f>
        <v>372</v>
      </c>
      <c r="R37" s="175">
        <f>SUM(R4:R36)</f>
        <v>283</v>
      </c>
      <c r="S37" s="175">
        <f>SUM(S4:S36)</f>
        <v>350</v>
      </c>
      <c r="T37" s="175">
        <f>SUM(T4:T36)</f>
        <v>264</v>
      </c>
    </row>
    <row r="38" spans="1:20" ht="56.5" customHeight="1">
      <c r="A38" s="524" t="s">
        <v>11129</v>
      </c>
      <c r="B38" s="524"/>
      <c r="C38" s="204">
        <f>S37-K37</f>
        <v>-1798</v>
      </c>
      <c r="D38" s="172"/>
      <c r="E38" s="172"/>
      <c r="F38" s="172"/>
      <c r="G38" s="172"/>
    </row>
    <row r="39" spans="1:20" ht="52" customHeight="1">
      <c r="A39" s="524" t="s">
        <v>11130</v>
      </c>
      <c r="B39" s="524"/>
      <c r="C39" s="204">
        <f>C38+T37</f>
        <v>-1534</v>
      </c>
      <c r="D39" s="172"/>
      <c r="E39" s="172"/>
      <c r="F39" s="172"/>
      <c r="G39" s="172"/>
    </row>
    <row r="40" spans="1:20" ht="49.5" customHeight="1">
      <c r="A40" s="524" t="s">
        <v>11131</v>
      </c>
      <c r="B40" s="524"/>
      <c r="C40" s="204">
        <v>25</v>
      </c>
    </row>
  </sheetData>
  <mergeCells count="6">
    <mergeCell ref="A40:B40"/>
    <mergeCell ref="A1:Q1"/>
    <mergeCell ref="A2:Q2"/>
    <mergeCell ref="A37:J37"/>
    <mergeCell ref="A38:B38"/>
    <mergeCell ref="A39:B39"/>
  </mergeCells>
  <pageMargins left="0.7" right="0.7" top="0.75" bottom="0.75" header="0.3" footer="0.3"/>
  <pageSetup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H12" sqref="H12"/>
    </sheetView>
  </sheetViews>
  <sheetFormatPr defaultRowHeight="14.5"/>
  <cols>
    <col min="1" max="1" width="31.36328125" customWidth="1"/>
    <col min="9" max="9" width="9.36328125" customWidth="1"/>
    <col min="11" max="11" width="10.26953125" customWidth="1"/>
    <col min="12" max="12" width="10.54296875" customWidth="1"/>
    <col min="13" max="13" width="10.90625" customWidth="1"/>
    <col min="14" max="15" width="10.36328125" customWidth="1"/>
    <col min="16" max="19" width="10.6328125" customWidth="1"/>
    <col min="20" max="20" width="15.1796875" customWidth="1"/>
  </cols>
  <sheetData>
    <row r="1" spans="1:20" s="141" customFormat="1" ht="29" customHeight="1">
      <c r="A1" s="522" t="s">
        <v>11145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s="141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5" customFormat="1" ht="103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 s="141" customFormat="1">
      <c r="A4" s="22" t="s">
        <v>7581</v>
      </c>
      <c r="B4" s="22" t="s">
        <v>7582</v>
      </c>
      <c r="C4" s="23" t="s">
        <v>7583</v>
      </c>
      <c r="D4" s="22" t="s">
        <v>7584</v>
      </c>
      <c r="E4" s="24" t="s">
        <v>7585</v>
      </c>
      <c r="F4" s="24" t="s">
        <v>7586</v>
      </c>
      <c r="G4" s="24" t="s">
        <v>16</v>
      </c>
      <c r="H4" s="25">
        <v>42064</v>
      </c>
      <c r="I4" s="25">
        <v>42794</v>
      </c>
      <c r="J4" s="24" t="s">
        <v>75</v>
      </c>
      <c r="K4" s="26">
        <v>16</v>
      </c>
      <c r="L4" s="169"/>
      <c r="M4" s="169"/>
      <c r="N4" s="169"/>
      <c r="O4" s="169"/>
      <c r="P4" s="169"/>
      <c r="Q4" s="169"/>
      <c r="R4" s="169"/>
      <c r="S4" s="169"/>
      <c r="T4" s="168"/>
    </row>
    <row r="5" spans="1:20" s="141" customFormat="1">
      <c r="A5" s="22" t="s">
        <v>7587</v>
      </c>
      <c r="B5" s="22" t="s">
        <v>7588</v>
      </c>
      <c r="C5" s="23" t="s">
        <v>7589</v>
      </c>
      <c r="D5" s="22" t="s">
        <v>7590</v>
      </c>
      <c r="E5" s="24" t="s">
        <v>7585</v>
      </c>
      <c r="F5" s="24" t="s">
        <v>7591</v>
      </c>
      <c r="G5" s="24" t="s">
        <v>16</v>
      </c>
      <c r="H5" s="25">
        <v>42278</v>
      </c>
      <c r="I5" s="25">
        <v>43008</v>
      </c>
      <c r="J5" s="24" t="s">
        <v>17</v>
      </c>
      <c r="K5" s="26">
        <v>0</v>
      </c>
      <c r="L5" s="26">
        <v>0</v>
      </c>
      <c r="M5" s="27">
        <v>0</v>
      </c>
      <c r="N5" s="27">
        <v>0</v>
      </c>
      <c r="O5" s="169"/>
      <c r="P5" s="169"/>
      <c r="Q5" s="169"/>
      <c r="R5" s="169"/>
      <c r="S5" s="169"/>
      <c r="T5" s="168"/>
    </row>
    <row r="6" spans="1:20" s="141" customFormat="1">
      <c r="A6" s="22" t="s">
        <v>2577</v>
      </c>
      <c r="B6" s="22" t="s">
        <v>7592</v>
      </c>
      <c r="C6" s="23" t="s">
        <v>7593</v>
      </c>
      <c r="D6" s="22" t="s">
        <v>7594</v>
      </c>
      <c r="E6" s="24" t="s">
        <v>7585</v>
      </c>
      <c r="F6" s="24" t="s">
        <v>7595</v>
      </c>
      <c r="G6" s="24" t="s">
        <v>16</v>
      </c>
      <c r="H6" s="25">
        <v>42370</v>
      </c>
      <c r="I6" s="25">
        <v>43100</v>
      </c>
      <c r="J6" s="24" t="s">
        <v>32</v>
      </c>
      <c r="K6" s="26">
        <v>29</v>
      </c>
      <c r="L6" s="24" t="s">
        <v>235</v>
      </c>
      <c r="M6" s="27">
        <v>29</v>
      </c>
      <c r="N6" s="27">
        <v>29</v>
      </c>
      <c r="O6" s="27">
        <v>29</v>
      </c>
      <c r="P6" s="169"/>
      <c r="Q6" s="169"/>
      <c r="R6" s="169"/>
      <c r="S6" s="169"/>
      <c r="T6" s="168"/>
    </row>
    <row r="7" spans="1:20" s="141" customFormat="1">
      <c r="A7" s="22" t="s">
        <v>7596</v>
      </c>
      <c r="B7" s="22" t="s">
        <v>7597</v>
      </c>
      <c r="C7" s="23" t="s">
        <v>7598</v>
      </c>
      <c r="D7" s="22" t="s">
        <v>7506</v>
      </c>
      <c r="E7" s="24" t="s">
        <v>7585</v>
      </c>
      <c r="F7" s="24" t="s">
        <v>7599</v>
      </c>
      <c r="G7" s="24" t="s">
        <v>16</v>
      </c>
      <c r="H7" s="25">
        <v>42036</v>
      </c>
      <c r="I7" s="25">
        <v>42766</v>
      </c>
      <c r="J7" s="24" t="s">
        <v>17</v>
      </c>
      <c r="K7" s="26">
        <v>43</v>
      </c>
      <c r="L7" s="26">
        <v>43</v>
      </c>
      <c r="M7" s="27">
        <v>43</v>
      </c>
      <c r="N7" s="169"/>
      <c r="O7" s="169"/>
      <c r="P7" s="169"/>
      <c r="Q7" s="169"/>
      <c r="R7" s="169"/>
      <c r="S7" s="169"/>
      <c r="T7" s="168"/>
    </row>
    <row r="8" spans="1:20" s="141" customFormat="1">
      <c r="A8" s="22" t="s">
        <v>7600</v>
      </c>
      <c r="B8" s="22" t="s">
        <v>7601</v>
      </c>
      <c r="C8" s="23" t="s">
        <v>7602</v>
      </c>
      <c r="D8" s="22" t="s">
        <v>6888</v>
      </c>
      <c r="E8" s="24" t="s">
        <v>7585</v>
      </c>
      <c r="F8" s="24" t="s">
        <v>7603</v>
      </c>
      <c r="G8" s="24" t="s">
        <v>16</v>
      </c>
      <c r="H8" s="25">
        <v>42186</v>
      </c>
      <c r="I8" s="25">
        <v>42916</v>
      </c>
      <c r="J8" s="24" t="s">
        <v>75</v>
      </c>
      <c r="K8" s="26">
        <v>3</v>
      </c>
      <c r="L8" s="169"/>
      <c r="M8" s="169"/>
      <c r="N8" s="169"/>
      <c r="O8" s="169"/>
      <c r="P8" s="169"/>
      <c r="Q8" s="169"/>
      <c r="R8" s="169"/>
      <c r="S8" s="169"/>
      <c r="T8" s="168"/>
    </row>
    <row r="9" spans="1:20" s="141" customFormat="1">
      <c r="A9" s="8" t="s">
        <v>6984</v>
      </c>
      <c r="B9" s="8" t="s">
        <v>7604</v>
      </c>
      <c r="C9" s="9" t="s">
        <v>7605</v>
      </c>
      <c r="D9" s="8" t="s">
        <v>7606</v>
      </c>
      <c r="E9" s="10" t="s">
        <v>7585</v>
      </c>
      <c r="F9" s="10" t="s">
        <v>7607</v>
      </c>
      <c r="G9" s="10" t="s">
        <v>16</v>
      </c>
      <c r="H9" s="11">
        <v>42125</v>
      </c>
      <c r="I9" s="11">
        <v>43585</v>
      </c>
      <c r="J9" s="10" t="s">
        <v>32</v>
      </c>
      <c r="K9" s="6">
        <v>76</v>
      </c>
      <c r="L9" s="5">
        <v>76</v>
      </c>
      <c r="M9" s="7">
        <v>76</v>
      </c>
      <c r="N9" s="168"/>
      <c r="O9" s="168"/>
      <c r="P9" s="168">
        <v>41</v>
      </c>
      <c r="Q9" s="168">
        <v>41</v>
      </c>
      <c r="R9" s="168">
        <v>41</v>
      </c>
      <c r="S9" s="168">
        <v>41</v>
      </c>
      <c r="T9" s="168"/>
    </row>
    <row r="10" spans="1:20" s="141" customFormat="1">
      <c r="A10" s="22" t="s">
        <v>7608</v>
      </c>
      <c r="B10" s="22" t="s">
        <v>7609</v>
      </c>
      <c r="C10" s="23" t="s">
        <v>7610</v>
      </c>
      <c r="D10" s="22" t="s">
        <v>1885</v>
      </c>
      <c r="E10" s="24" t="s">
        <v>7585</v>
      </c>
      <c r="F10" s="24" t="s">
        <v>7611</v>
      </c>
      <c r="G10" s="24" t="s">
        <v>16</v>
      </c>
      <c r="H10" s="25">
        <v>42186</v>
      </c>
      <c r="I10" s="25">
        <v>42916</v>
      </c>
      <c r="J10" s="24" t="s">
        <v>17</v>
      </c>
      <c r="K10" s="26">
        <v>12</v>
      </c>
      <c r="L10" s="26">
        <v>12</v>
      </c>
      <c r="M10" s="27">
        <v>12</v>
      </c>
      <c r="N10" s="169"/>
      <c r="O10" s="169"/>
      <c r="P10" s="169"/>
      <c r="Q10" s="169"/>
      <c r="R10" s="169"/>
      <c r="S10" s="169"/>
      <c r="T10" s="168"/>
    </row>
    <row r="11" spans="1:20" s="141" customFormat="1">
      <c r="A11" s="541" t="s">
        <v>11128</v>
      </c>
      <c r="B11" s="542"/>
      <c r="C11" s="542"/>
      <c r="D11" s="542"/>
      <c r="E11" s="542"/>
      <c r="F11" s="542"/>
      <c r="G11" s="542"/>
      <c r="H11" s="542"/>
      <c r="I11" s="542"/>
      <c r="J11" s="543"/>
      <c r="K11" s="377">
        <f>SUM(K4:K10)</f>
        <v>179</v>
      </c>
      <c r="L11" s="377">
        <f>SUM(L4:L10)</f>
        <v>131</v>
      </c>
      <c r="M11" s="377">
        <f>SUM(M4:M10)</f>
        <v>160</v>
      </c>
      <c r="N11" s="377">
        <f>SUM(N4:N10)</f>
        <v>29</v>
      </c>
      <c r="O11" s="377">
        <f>SUM(O4:O10)</f>
        <v>29</v>
      </c>
      <c r="P11" s="377">
        <v>41</v>
      </c>
      <c r="Q11" s="377">
        <v>41</v>
      </c>
      <c r="R11" s="377">
        <v>41</v>
      </c>
      <c r="S11" s="377">
        <v>41</v>
      </c>
      <c r="T11" s="175">
        <v>0</v>
      </c>
    </row>
    <row r="12" spans="1:20" ht="56.5" customHeight="1">
      <c r="A12" s="538" t="s">
        <v>11129</v>
      </c>
      <c r="B12" s="539"/>
      <c r="C12" s="204">
        <f>S11-K11</f>
        <v>-138</v>
      </c>
    </row>
    <row r="13" spans="1:20" ht="52" customHeight="1">
      <c r="A13" s="538" t="s">
        <v>11130</v>
      </c>
      <c r="B13" s="539"/>
      <c r="C13" s="204">
        <f>C12+T11</f>
        <v>-138</v>
      </c>
      <c r="D13" s="172"/>
      <c r="E13" s="172"/>
      <c r="F13" s="172"/>
      <c r="G13" s="172"/>
    </row>
    <row r="14" spans="1:20" ht="49.5" customHeight="1">
      <c r="A14" s="538" t="s">
        <v>11131</v>
      </c>
      <c r="B14" s="539"/>
      <c r="C14" s="204">
        <v>6</v>
      </c>
    </row>
  </sheetData>
  <mergeCells count="6">
    <mergeCell ref="A13:B13"/>
    <mergeCell ref="A14:B14"/>
    <mergeCell ref="A11:J11"/>
    <mergeCell ref="A1:T1"/>
    <mergeCell ref="A2:T2"/>
    <mergeCell ref="A12:B1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zoomScale="90" zoomScaleNormal="90" workbookViewId="0">
      <pane xSplit="1" ySplit="3" topLeftCell="C22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28.453125" customWidth="1"/>
    <col min="2" max="2" width="12.36328125" customWidth="1"/>
    <col min="3" max="3" width="19.54296875" customWidth="1"/>
    <col min="4" max="4" width="13.1796875" customWidth="1"/>
    <col min="7" max="7" width="10.6328125" customWidth="1"/>
    <col min="8" max="8" width="10.90625" customWidth="1"/>
    <col min="9" max="9" width="11.1796875" customWidth="1"/>
    <col min="10" max="10" width="11.1796875" style="383" customWidth="1"/>
    <col min="11" max="11" width="14.1796875" customWidth="1"/>
    <col min="12" max="12" width="14.81640625" customWidth="1"/>
    <col min="13" max="13" width="16.6328125" customWidth="1"/>
    <col min="14" max="14" width="13.6328125" customWidth="1"/>
    <col min="15" max="15" width="13.81640625" customWidth="1"/>
    <col min="16" max="19" width="16.36328125" customWidth="1"/>
    <col min="20" max="20" width="15.08984375" customWidth="1"/>
  </cols>
  <sheetData>
    <row r="1" spans="1:20" s="141" customFormat="1" ht="28" customHeight="1">
      <c r="A1" s="522" t="s">
        <v>11144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s="141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5" customFormat="1" ht="90.5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11162</v>
      </c>
      <c r="S3" s="512" t="s">
        <v>11182</v>
      </c>
      <c r="T3" s="514" t="s">
        <v>11132</v>
      </c>
    </row>
    <row r="4" spans="1:20" s="203" customFormat="1">
      <c r="A4" s="456" t="s">
        <v>939</v>
      </c>
      <c r="B4" s="456" t="s">
        <v>940</v>
      </c>
      <c r="C4" s="457" t="s">
        <v>941</v>
      </c>
      <c r="D4" s="456" t="s">
        <v>306</v>
      </c>
      <c r="E4" s="458" t="s">
        <v>942</v>
      </c>
      <c r="F4" s="458" t="s">
        <v>943</v>
      </c>
      <c r="G4" s="458" t="s">
        <v>16</v>
      </c>
      <c r="H4" s="459">
        <v>42248</v>
      </c>
      <c r="I4" s="277">
        <v>43708</v>
      </c>
      <c r="J4" s="285" t="s">
        <v>32</v>
      </c>
      <c r="K4" s="460">
        <v>55</v>
      </c>
      <c r="L4" s="461">
        <v>55</v>
      </c>
      <c r="M4" s="247">
        <v>55</v>
      </c>
      <c r="N4" s="247">
        <v>55</v>
      </c>
      <c r="O4" s="247">
        <v>51</v>
      </c>
      <c r="P4" s="460">
        <v>51</v>
      </c>
      <c r="Q4" s="247">
        <v>51</v>
      </c>
      <c r="R4" s="247"/>
      <c r="S4" s="282">
        <v>51</v>
      </c>
      <c r="T4" s="227"/>
    </row>
    <row r="5" spans="1:20" s="141" customFormat="1">
      <c r="A5" s="462" t="s">
        <v>944</v>
      </c>
      <c r="B5" s="462" t="s">
        <v>945</v>
      </c>
      <c r="C5" s="463" t="s">
        <v>946</v>
      </c>
      <c r="D5" s="462" t="s">
        <v>947</v>
      </c>
      <c r="E5" s="464" t="s">
        <v>942</v>
      </c>
      <c r="F5" s="464" t="s">
        <v>948</v>
      </c>
      <c r="G5" s="464" t="s">
        <v>16</v>
      </c>
      <c r="H5" s="465">
        <v>42278</v>
      </c>
      <c r="I5" s="264">
        <v>43738</v>
      </c>
      <c r="J5" s="281" t="s">
        <v>32</v>
      </c>
      <c r="K5" s="466">
        <v>101</v>
      </c>
      <c r="L5" s="467">
        <v>101</v>
      </c>
      <c r="M5" s="241">
        <v>101</v>
      </c>
      <c r="N5" s="241">
        <v>101</v>
      </c>
      <c r="O5" s="468" t="s">
        <v>197</v>
      </c>
      <c r="P5" s="466">
        <v>71</v>
      </c>
      <c r="Q5" s="279">
        <v>71</v>
      </c>
      <c r="R5" s="282">
        <v>71</v>
      </c>
      <c r="S5" s="283">
        <v>71</v>
      </c>
      <c r="T5" s="225"/>
    </row>
    <row r="6" spans="1:20" s="141" customFormat="1">
      <c r="A6" s="462" t="s">
        <v>949</v>
      </c>
      <c r="B6" s="462" t="s">
        <v>950</v>
      </c>
      <c r="C6" s="463" t="s">
        <v>951</v>
      </c>
      <c r="D6" s="462" t="s">
        <v>952</v>
      </c>
      <c r="E6" s="464" t="s">
        <v>942</v>
      </c>
      <c r="F6" s="464" t="s">
        <v>953</v>
      </c>
      <c r="G6" s="464" t="s">
        <v>16</v>
      </c>
      <c r="H6" s="465">
        <v>42156</v>
      </c>
      <c r="I6" s="264">
        <v>43616</v>
      </c>
      <c r="J6" s="281" t="s">
        <v>32</v>
      </c>
      <c r="K6" s="466">
        <v>240</v>
      </c>
      <c r="L6" s="467">
        <v>240</v>
      </c>
      <c r="M6" s="241">
        <v>240</v>
      </c>
      <c r="N6" s="241">
        <v>177</v>
      </c>
      <c r="O6" s="241">
        <v>177</v>
      </c>
      <c r="P6" s="466">
        <v>177</v>
      </c>
      <c r="Q6" s="279">
        <v>177</v>
      </c>
      <c r="R6" s="283">
        <v>177</v>
      </c>
      <c r="S6" s="283">
        <v>177</v>
      </c>
      <c r="T6" s="225"/>
    </row>
    <row r="7" spans="1:20" s="141" customFormat="1">
      <c r="A7" s="469" t="s">
        <v>954</v>
      </c>
      <c r="B7" s="469" t="s">
        <v>955</v>
      </c>
      <c r="C7" s="470" t="s">
        <v>956</v>
      </c>
      <c r="D7" s="469" t="s">
        <v>957</v>
      </c>
      <c r="E7" s="471" t="s">
        <v>942</v>
      </c>
      <c r="F7" s="471" t="s">
        <v>958</v>
      </c>
      <c r="G7" s="471" t="s">
        <v>16</v>
      </c>
      <c r="H7" s="472">
        <v>42036</v>
      </c>
      <c r="I7" s="290">
        <v>43496</v>
      </c>
      <c r="J7" s="291" t="s">
        <v>32</v>
      </c>
      <c r="K7" s="372">
        <v>124</v>
      </c>
      <c r="L7" s="473">
        <v>124</v>
      </c>
      <c r="M7" s="300">
        <v>124</v>
      </c>
      <c r="N7" s="300">
        <v>111</v>
      </c>
      <c r="O7" s="300">
        <v>111</v>
      </c>
      <c r="P7" s="372">
        <v>111</v>
      </c>
      <c r="Q7" s="300">
        <v>111</v>
      </c>
      <c r="R7" s="301">
        <v>111</v>
      </c>
      <c r="S7" s="301"/>
      <c r="T7" s="225"/>
    </row>
    <row r="8" spans="1:20" s="141" customFormat="1">
      <c r="A8" s="462" t="s">
        <v>959</v>
      </c>
      <c r="B8" s="462" t="s">
        <v>960</v>
      </c>
      <c r="C8" s="463" t="s">
        <v>961</v>
      </c>
      <c r="D8" s="462" t="s">
        <v>962</v>
      </c>
      <c r="E8" s="464" t="s">
        <v>942</v>
      </c>
      <c r="F8" s="464" t="s">
        <v>963</v>
      </c>
      <c r="G8" s="464" t="s">
        <v>16</v>
      </c>
      <c r="H8" s="465">
        <v>42125</v>
      </c>
      <c r="I8" s="277">
        <v>43585</v>
      </c>
      <c r="J8" s="285" t="s">
        <v>32</v>
      </c>
      <c r="K8" s="466">
        <v>17</v>
      </c>
      <c r="L8" s="467">
        <v>17</v>
      </c>
      <c r="M8" s="241">
        <v>17</v>
      </c>
      <c r="N8" s="241">
        <v>20</v>
      </c>
      <c r="O8" s="241">
        <v>20</v>
      </c>
      <c r="P8" s="466">
        <v>20</v>
      </c>
      <c r="Q8" s="279">
        <v>20</v>
      </c>
      <c r="R8" s="282">
        <v>20</v>
      </c>
      <c r="S8" s="282">
        <v>20</v>
      </c>
      <c r="T8" s="225"/>
    </row>
    <row r="9" spans="1:20" s="141" customFormat="1">
      <c r="A9" s="462" t="s">
        <v>964</v>
      </c>
      <c r="B9" s="462" t="s">
        <v>965</v>
      </c>
      <c r="C9" s="463" t="s">
        <v>966</v>
      </c>
      <c r="D9" s="462" t="s">
        <v>967</v>
      </c>
      <c r="E9" s="464" t="s">
        <v>942</v>
      </c>
      <c r="F9" s="464" t="s">
        <v>968</v>
      </c>
      <c r="G9" s="464" t="s">
        <v>16</v>
      </c>
      <c r="H9" s="465">
        <v>42217</v>
      </c>
      <c r="I9" s="277">
        <v>43677</v>
      </c>
      <c r="J9" s="285" t="s">
        <v>32</v>
      </c>
      <c r="K9" s="466">
        <v>98</v>
      </c>
      <c r="L9" s="467">
        <v>98</v>
      </c>
      <c r="M9" s="241">
        <v>98</v>
      </c>
      <c r="N9" s="241">
        <v>98</v>
      </c>
      <c r="O9" s="241">
        <v>88</v>
      </c>
      <c r="P9" s="466">
        <v>88</v>
      </c>
      <c r="Q9" s="279">
        <v>88</v>
      </c>
      <c r="R9" s="283">
        <v>88</v>
      </c>
      <c r="S9" s="282">
        <v>88</v>
      </c>
      <c r="T9" s="225"/>
    </row>
    <row r="10" spans="1:20" s="141" customFormat="1">
      <c r="A10" s="462" t="s">
        <v>969</v>
      </c>
      <c r="B10" s="462" t="s">
        <v>970</v>
      </c>
      <c r="C10" s="463" t="s">
        <v>971</v>
      </c>
      <c r="D10" s="462" t="s">
        <v>972</v>
      </c>
      <c r="E10" s="464" t="s">
        <v>942</v>
      </c>
      <c r="F10" s="464" t="s">
        <v>973</v>
      </c>
      <c r="G10" s="464" t="s">
        <v>16</v>
      </c>
      <c r="H10" s="465">
        <v>42339</v>
      </c>
      <c r="I10" s="277">
        <v>43799</v>
      </c>
      <c r="J10" s="285" t="s">
        <v>32</v>
      </c>
      <c r="K10" s="466">
        <v>23</v>
      </c>
      <c r="L10" s="467">
        <v>23</v>
      </c>
      <c r="M10" s="241">
        <v>23</v>
      </c>
      <c r="N10" s="241">
        <v>23</v>
      </c>
      <c r="O10" s="241">
        <v>23</v>
      </c>
      <c r="P10" s="464" t="s">
        <v>197</v>
      </c>
      <c r="Q10" s="279">
        <v>30</v>
      </c>
      <c r="R10" s="282">
        <v>30</v>
      </c>
      <c r="S10" s="282">
        <v>30</v>
      </c>
      <c r="T10" s="225"/>
    </row>
    <row r="11" spans="1:20" s="141" customFormat="1">
      <c r="A11" s="366" t="s">
        <v>974</v>
      </c>
      <c r="B11" s="366" t="s">
        <v>975</v>
      </c>
      <c r="C11" s="396" t="s">
        <v>976</v>
      </c>
      <c r="D11" s="366" t="s">
        <v>977</v>
      </c>
      <c r="E11" s="291" t="s">
        <v>942</v>
      </c>
      <c r="F11" s="291" t="s">
        <v>978</v>
      </c>
      <c r="G11" s="291" t="s">
        <v>16</v>
      </c>
      <c r="H11" s="290">
        <v>42248</v>
      </c>
      <c r="I11" s="290">
        <v>42978</v>
      </c>
      <c r="J11" s="291" t="s">
        <v>17</v>
      </c>
      <c r="K11" s="301">
        <v>271</v>
      </c>
      <c r="L11" s="330">
        <v>271</v>
      </c>
      <c r="M11" s="300">
        <v>271</v>
      </c>
      <c r="N11" s="300">
        <v>271</v>
      </c>
      <c r="O11" s="278"/>
      <c r="P11" s="278"/>
      <c r="Q11" s="278"/>
      <c r="R11" s="286"/>
      <c r="S11" s="286"/>
      <c r="T11" s="225"/>
    </row>
    <row r="12" spans="1:20" s="141" customFormat="1">
      <c r="A12" s="366" t="s">
        <v>979</v>
      </c>
      <c r="B12" s="366" t="s">
        <v>980</v>
      </c>
      <c r="C12" s="396" t="s">
        <v>981</v>
      </c>
      <c r="D12" s="366" t="s">
        <v>982</v>
      </c>
      <c r="E12" s="291" t="s">
        <v>942</v>
      </c>
      <c r="F12" s="291" t="s">
        <v>983</v>
      </c>
      <c r="G12" s="291" t="s">
        <v>16</v>
      </c>
      <c r="H12" s="290">
        <v>42095</v>
      </c>
      <c r="I12" s="305">
        <v>43555</v>
      </c>
      <c r="J12" s="302" t="s">
        <v>32</v>
      </c>
      <c r="K12" s="301">
        <v>243</v>
      </c>
      <c r="L12" s="330">
        <v>243</v>
      </c>
      <c r="M12" s="300">
        <v>243</v>
      </c>
      <c r="N12" s="413" t="s">
        <v>197</v>
      </c>
      <c r="O12" s="278"/>
      <c r="P12" s="278"/>
      <c r="Q12" s="300">
        <v>166</v>
      </c>
      <c r="R12" s="300">
        <v>166</v>
      </c>
      <c r="S12" s="300"/>
      <c r="T12" s="225"/>
    </row>
    <row r="13" spans="1:20" s="141" customFormat="1">
      <c r="A13" s="366" t="s">
        <v>984</v>
      </c>
      <c r="B13" s="366" t="s">
        <v>985</v>
      </c>
      <c r="C13" s="396" t="s">
        <v>986</v>
      </c>
      <c r="D13" s="366" t="s">
        <v>987</v>
      </c>
      <c r="E13" s="291" t="s">
        <v>942</v>
      </c>
      <c r="F13" s="291" t="s">
        <v>988</v>
      </c>
      <c r="G13" s="291" t="s">
        <v>16</v>
      </c>
      <c r="H13" s="290">
        <v>42217</v>
      </c>
      <c r="I13" s="290">
        <v>42947</v>
      </c>
      <c r="J13" s="291" t="s">
        <v>17</v>
      </c>
      <c r="K13" s="301">
        <v>39</v>
      </c>
      <c r="L13" s="330">
        <v>39</v>
      </c>
      <c r="M13" s="300">
        <v>39</v>
      </c>
      <c r="N13" s="300">
        <v>39</v>
      </c>
      <c r="O13" s="278"/>
      <c r="P13" s="278"/>
      <c r="Q13" s="278"/>
      <c r="R13" s="286"/>
      <c r="S13" s="286"/>
      <c r="T13" s="225"/>
    </row>
    <row r="14" spans="1:20" s="141" customFormat="1">
      <c r="A14" s="366" t="s">
        <v>989</v>
      </c>
      <c r="B14" s="366" t="s">
        <v>990</v>
      </c>
      <c r="C14" s="396" t="s">
        <v>991</v>
      </c>
      <c r="D14" s="366" t="s">
        <v>992</v>
      </c>
      <c r="E14" s="291" t="s">
        <v>942</v>
      </c>
      <c r="F14" s="291" t="s">
        <v>993</v>
      </c>
      <c r="G14" s="291" t="s">
        <v>16</v>
      </c>
      <c r="H14" s="290">
        <v>42309</v>
      </c>
      <c r="I14" s="290">
        <v>43039</v>
      </c>
      <c r="J14" s="291" t="s">
        <v>17</v>
      </c>
      <c r="K14" s="301">
        <v>16</v>
      </c>
      <c r="L14" s="330">
        <v>16</v>
      </c>
      <c r="M14" s="300">
        <v>16</v>
      </c>
      <c r="N14" s="300">
        <v>16</v>
      </c>
      <c r="O14" s="300">
        <v>16</v>
      </c>
      <c r="P14" s="278"/>
      <c r="Q14" s="278"/>
      <c r="R14" s="286"/>
      <c r="S14" s="286"/>
      <c r="T14" s="225"/>
    </row>
    <row r="15" spans="1:20" s="141" customFormat="1">
      <c r="A15" s="388" t="s">
        <v>994</v>
      </c>
      <c r="B15" s="388" t="s">
        <v>995</v>
      </c>
      <c r="C15" s="389" t="s">
        <v>996</v>
      </c>
      <c r="D15" s="388" t="s">
        <v>997</v>
      </c>
      <c r="E15" s="285" t="s">
        <v>942</v>
      </c>
      <c r="F15" s="285" t="s">
        <v>998</v>
      </c>
      <c r="G15" s="285" t="s">
        <v>16</v>
      </c>
      <c r="H15" s="277">
        <v>42064</v>
      </c>
      <c r="I15" s="264">
        <v>44255</v>
      </c>
      <c r="J15" s="281" t="s">
        <v>32</v>
      </c>
      <c r="K15" s="282">
        <v>214</v>
      </c>
      <c r="L15" s="342">
        <v>214</v>
      </c>
      <c r="M15" s="279">
        <v>214</v>
      </c>
      <c r="N15" s="279">
        <v>195</v>
      </c>
      <c r="O15" s="279">
        <v>195</v>
      </c>
      <c r="P15" s="283">
        <v>195</v>
      </c>
      <c r="Q15" s="279">
        <v>195</v>
      </c>
      <c r="R15" s="279">
        <v>195</v>
      </c>
      <c r="S15" s="283">
        <v>86</v>
      </c>
      <c r="T15" s="225"/>
    </row>
    <row r="16" spans="1:20" s="141" customFormat="1">
      <c r="A16" s="366" t="s">
        <v>999</v>
      </c>
      <c r="B16" s="366" t="s">
        <v>1000</v>
      </c>
      <c r="C16" s="396" t="s">
        <v>1001</v>
      </c>
      <c r="D16" s="366" t="s">
        <v>1002</v>
      </c>
      <c r="E16" s="291" t="s">
        <v>942</v>
      </c>
      <c r="F16" s="291" t="s">
        <v>1003</v>
      </c>
      <c r="G16" s="291" t="s">
        <v>16</v>
      </c>
      <c r="H16" s="290">
        <v>42339</v>
      </c>
      <c r="I16" s="290">
        <v>43069</v>
      </c>
      <c r="J16" s="291" t="s">
        <v>17</v>
      </c>
      <c r="K16" s="301">
        <v>22</v>
      </c>
      <c r="L16" s="330">
        <v>22</v>
      </c>
      <c r="M16" s="300">
        <v>22</v>
      </c>
      <c r="N16" s="300">
        <v>22</v>
      </c>
      <c r="O16" s="300">
        <v>22</v>
      </c>
      <c r="P16" s="278"/>
      <c r="Q16" s="278"/>
      <c r="R16" s="286"/>
      <c r="S16" s="286"/>
      <c r="T16" s="225"/>
    </row>
    <row r="17" spans="1:20" s="141" customFormat="1">
      <c r="A17" s="366" t="s">
        <v>1004</v>
      </c>
      <c r="B17" s="366" t="s">
        <v>1005</v>
      </c>
      <c r="C17" s="396" t="s">
        <v>1006</v>
      </c>
      <c r="D17" s="366" t="s">
        <v>952</v>
      </c>
      <c r="E17" s="291" t="s">
        <v>942</v>
      </c>
      <c r="F17" s="291" t="s">
        <v>953</v>
      </c>
      <c r="G17" s="291" t="s">
        <v>16</v>
      </c>
      <c r="H17" s="290">
        <v>42064</v>
      </c>
      <c r="I17" s="290">
        <v>42794</v>
      </c>
      <c r="J17" s="291" t="s">
        <v>75</v>
      </c>
      <c r="K17" s="301">
        <v>28</v>
      </c>
      <c r="L17" s="278"/>
      <c r="M17" s="278"/>
      <c r="N17" s="278"/>
      <c r="O17" s="278"/>
      <c r="P17" s="278"/>
      <c r="Q17" s="278"/>
      <c r="R17" s="286"/>
      <c r="S17" s="286"/>
      <c r="T17" s="225"/>
    </row>
    <row r="18" spans="1:20" s="141" customFormat="1">
      <c r="A18" s="366" t="s">
        <v>1007</v>
      </c>
      <c r="B18" s="366" t="s">
        <v>1008</v>
      </c>
      <c r="C18" s="396" t="s">
        <v>1009</v>
      </c>
      <c r="D18" s="366" t="s">
        <v>1010</v>
      </c>
      <c r="E18" s="291" t="s">
        <v>942</v>
      </c>
      <c r="F18" s="291" t="s">
        <v>1011</v>
      </c>
      <c r="G18" s="291" t="s">
        <v>16</v>
      </c>
      <c r="H18" s="290">
        <v>42125</v>
      </c>
      <c r="I18" s="290">
        <v>42855</v>
      </c>
      <c r="J18" s="291" t="s">
        <v>17</v>
      </c>
      <c r="K18" s="301">
        <v>83</v>
      </c>
      <c r="L18" s="330">
        <v>83</v>
      </c>
      <c r="M18" s="300">
        <v>83</v>
      </c>
      <c r="N18" s="278"/>
      <c r="O18" s="278"/>
      <c r="P18" s="278"/>
      <c r="Q18" s="278"/>
      <c r="R18" s="286"/>
      <c r="S18" s="286"/>
      <c r="T18" s="225"/>
    </row>
    <row r="19" spans="1:20" s="141" customFormat="1">
      <c r="A19" s="388" t="s">
        <v>1012</v>
      </c>
      <c r="B19" s="388" t="s">
        <v>1013</v>
      </c>
      <c r="C19" s="389" t="s">
        <v>1014</v>
      </c>
      <c r="D19" s="388" t="s">
        <v>1015</v>
      </c>
      <c r="E19" s="285" t="s">
        <v>942</v>
      </c>
      <c r="F19" s="285" t="s">
        <v>1016</v>
      </c>
      <c r="G19" s="285" t="s">
        <v>16</v>
      </c>
      <c r="H19" s="277">
        <v>42309</v>
      </c>
      <c r="I19" s="264">
        <v>43769</v>
      </c>
      <c r="J19" s="281" t="s">
        <v>32</v>
      </c>
      <c r="K19" s="282">
        <v>108</v>
      </c>
      <c r="L19" s="341">
        <v>108</v>
      </c>
      <c r="M19" s="279">
        <v>108</v>
      </c>
      <c r="N19" s="279">
        <v>108</v>
      </c>
      <c r="O19" s="279">
        <v>108</v>
      </c>
      <c r="P19" s="283">
        <v>95</v>
      </c>
      <c r="Q19" s="279">
        <v>95</v>
      </c>
      <c r="R19" s="279">
        <v>95</v>
      </c>
      <c r="S19" s="279">
        <v>95</v>
      </c>
      <c r="T19" s="225"/>
    </row>
    <row r="20" spans="1:20" s="141" customFormat="1">
      <c r="A20" s="366" t="s">
        <v>1017</v>
      </c>
      <c r="B20" s="366" t="s">
        <v>1018</v>
      </c>
      <c r="C20" s="396" t="s">
        <v>1019</v>
      </c>
      <c r="D20" s="366" t="s">
        <v>1020</v>
      </c>
      <c r="E20" s="291" t="s">
        <v>942</v>
      </c>
      <c r="F20" s="291" t="s">
        <v>988</v>
      </c>
      <c r="G20" s="291" t="s">
        <v>16</v>
      </c>
      <c r="H20" s="290">
        <v>42064</v>
      </c>
      <c r="I20" s="290">
        <v>42794</v>
      </c>
      <c r="J20" s="291" t="s">
        <v>17</v>
      </c>
      <c r="K20" s="301">
        <v>25</v>
      </c>
      <c r="L20" s="330">
        <v>25</v>
      </c>
      <c r="M20" s="300">
        <v>25</v>
      </c>
      <c r="N20" s="278"/>
      <c r="O20" s="278"/>
      <c r="P20" s="278"/>
      <c r="Q20" s="278"/>
      <c r="R20" s="286"/>
      <c r="S20" s="286"/>
      <c r="T20" s="225"/>
    </row>
    <row r="21" spans="1:20" s="141" customFormat="1">
      <c r="A21" s="388" t="s">
        <v>1021</v>
      </c>
      <c r="B21" s="388" t="s">
        <v>1022</v>
      </c>
      <c r="C21" s="389" t="s">
        <v>1023</v>
      </c>
      <c r="D21" s="388" t="s">
        <v>982</v>
      </c>
      <c r="E21" s="285" t="s">
        <v>942</v>
      </c>
      <c r="F21" s="285" t="s">
        <v>1024</v>
      </c>
      <c r="G21" s="285" t="s">
        <v>16</v>
      </c>
      <c r="H21" s="277">
        <v>42156</v>
      </c>
      <c r="I21" s="277">
        <v>43616</v>
      </c>
      <c r="J21" s="285" t="s">
        <v>32</v>
      </c>
      <c r="K21" s="282">
        <v>15</v>
      </c>
      <c r="L21" s="342">
        <v>15</v>
      </c>
      <c r="M21" s="279">
        <v>15</v>
      </c>
      <c r="N21" s="279">
        <v>5</v>
      </c>
      <c r="O21" s="279">
        <v>5</v>
      </c>
      <c r="P21" s="282">
        <v>5</v>
      </c>
      <c r="Q21" s="279">
        <v>5</v>
      </c>
      <c r="R21" s="279">
        <v>5</v>
      </c>
      <c r="S21" s="279">
        <v>5</v>
      </c>
      <c r="T21" s="225"/>
    </row>
    <row r="22" spans="1:20" s="141" customFormat="1">
      <c r="A22" s="366" t="s">
        <v>1025</v>
      </c>
      <c r="B22" s="366" t="s">
        <v>1026</v>
      </c>
      <c r="C22" s="396" t="s">
        <v>1027</v>
      </c>
      <c r="D22" s="366" t="s">
        <v>947</v>
      </c>
      <c r="E22" s="291" t="s">
        <v>942</v>
      </c>
      <c r="F22" s="291" t="s">
        <v>1028</v>
      </c>
      <c r="G22" s="291" t="s">
        <v>16</v>
      </c>
      <c r="H22" s="290">
        <v>42125</v>
      </c>
      <c r="I22" s="290">
        <v>42855</v>
      </c>
      <c r="J22" s="291" t="s">
        <v>17</v>
      </c>
      <c r="K22" s="301">
        <v>71</v>
      </c>
      <c r="L22" s="330">
        <v>71</v>
      </c>
      <c r="M22" s="300">
        <v>71</v>
      </c>
      <c r="N22" s="278"/>
      <c r="O22" s="278"/>
      <c r="P22" s="278"/>
      <c r="Q22" s="278"/>
      <c r="R22" s="286"/>
      <c r="S22" s="286"/>
      <c r="T22" s="225"/>
    </row>
    <row r="23" spans="1:20" s="141" customFormat="1">
      <c r="A23" s="462" t="s">
        <v>1029</v>
      </c>
      <c r="B23" s="462" t="s">
        <v>1030</v>
      </c>
      <c r="C23" s="463" t="s">
        <v>1031</v>
      </c>
      <c r="D23" s="462" t="s">
        <v>952</v>
      </c>
      <c r="E23" s="464" t="s">
        <v>942</v>
      </c>
      <c r="F23" s="464" t="s">
        <v>1032</v>
      </c>
      <c r="G23" s="464" t="s">
        <v>16</v>
      </c>
      <c r="H23" s="465">
        <v>42156</v>
      </c>
      <c r="I23" s="264">
        <v>43616</v>
      </c>
      <c r="J23" s="281" t="s">
        <v>32</v>
      </c>
      <c r="K23" s="466">
        <v>107</v>
      </c>
      <c r="L23" s="467">
        <v>107</v>
      </c>
      <c r="M23" s="241">
        <v>107</v>
      </c>
      <c r="N23" s="241">
        <v>53</v>
      </c>
      <c r="O23" s="241">
        <v>53</v>
      </c>
      <c r="P23" s="466">
        <v>53</v>
      </c>
      <c r="Q23" s="279">
        <v>53</v>
      </c>
      <c r="R23" s="279">
        <v>53</v>
      </c>
      <c r="S23" s="283">
        <v>53</v>
      </c>
      <c r="T23" s="225"/>
    </row>
    <row r="24" spans="1:20" s="203" customFormat="1">
      <c r="A24" s="469" t="s">
        <v>1033</v>
      </c>
      <c r="B24" s="469" t="s">
        <v>1034</v>
      </c>
      <c r="C24" s="470" t="s">
        <v>1035</v>
      </c>
      <c r="D24" s="469" t="s">
        <v>1002</v>
      </c>
      <c r="E24" s="471" t="s">
        <v>942</v>
      </c>
      <c r="F24" s="471" t="s">
        <v>1036</v>
      </c>
      <c r="G24" s="471" t="s">
        <v>241</v>
      </c>
      <c r="H24" s="472">
        <v>41730</v>
      </c>
      <c r="I24" s="290">
        <v>43555</v>
      </c>
      <c r="J24" s="291" t="s">
        <v>302</v>
      </c>
      <c r="K24" s="372">
        <v>3</v>
      </c>
      <c r="L24" s="473">
        <v>3</v>
      </c>
      <c r="M24" s="300">
        <v>4</v>
      </c>
      <c r="N24" s="300">
        <v>4</v>
      </c>
      <c r="O24" s="300">
        <v>4</v>
      </c>
      <c r="P24" s="372">
        <v>4</v>
      </c>
      <c r="Q24" s="372"/>
      <c r="R24" s="372"/>
      <c r="S24" s="372"/>
      <c r="T24" s="227">
        <v>4</v>
      </c>
    </row>
    <row r="25" spans="1:20" s="141" customFormat="1">
      <c r="A25" s="469" t="s">
        <v>1037</v>
      </c>
      <c r="B25" s="469" t="s">
        <v>1038</v>
      </c>
      <c r="C25" s="470" t="s">
        <v>1039</v>
      </c>
      <c r="D25" s="469" t="s">
        <v>997</v>
      </c>
      <c r="E25" s="471" t="s">
        <v>942</v>
      </c>
      <c r="F25" s="471" t="s">
        <v>1040</v>
      </c>
      <c r="G25" s="471" t="s">
        <v>16</v>
      </c>
      <c r="H25" s="472">
        <v>42095</v>
      </c>
      <c r="I25" s="305">
        <v>43555</v>
      </c>
      <c r="J25" s="302" t="s">
        <v>32</v>
      </c>
      <c r="K25" s="372">
        <v>158</v>
      </c>
      <c r="L25" s="473">
        <v>158</v>
      </c>
      <c r="M25" s="300">
        <v>158</v>
      </c>
      <c r="N25" s="300">
        <v>112</v>
      </c>
      <c r="O25" s="300">
        <v>112</v>
      </c>
      <c r="P25" s="372">
        <v>112</v>
      </c>
      <c r="Q25" s="300">
        <v>112</v>
      </c>
      <c r="R25" s="300">
        <v>112</v>
      </c>
      <c r="S25" s="300"/>
      <c r="T25" s="225"/>
    </row>
    <row r="26" spans="1:20" s="141" customFormat="1">
      <c r="A26" s="366" t="s">
        <v>1041</v>
      </c>
      <c r="B26" s="366" t="s">
        <v>1042</v>
      </c>
      <c r="C26" s="396" t="s">
        <v>1043</v>
      </c>
      <c r="D26" s="366" t="s">
        <v>1044</v>
      </c>
      <c r="E26" s="291" t="s">
        <v>942</v>
      </c>
      <c r="F26" s="291" t="s">
        <v>1045</v>
      </c>
      <c r="G26" s="291" t="s">
        <v>16</v>
      </c>
      <c r="H26" s="290">
        <v>42036</v>
      </c>
      <c r="I26" s="290">
        <v>42766</v>
      </c>
      <c r="J26" s="291" t="s">
        <v>75</v>
      </c>
      <c r="K26" s="301">
        <v>753</v>
      </c>
      <c r="L26" s="296" t="s">
        <v>235</v>
      </c>
      <c r="M26" s="278"/>
      <c r="N26" s="278"/>
      <c r="O26" s="278"/>
      <c r="P26" s="278"/>
      <c r="Q26" s="278"/>
      <c r="R26" s="286"/>
      <c r="S26" s="286"/>
      <c r="T26" s="225"/>
    </row>
    <row r="27" spans="1:20" s="141" customFormat="1">
      <c r="A27" s="462" t="s">
        <v>1046</v>
      </c>
      <c r="B27" s="462" t="s">
        <v>1047</v>
      </c>
      <c r="C27" s="463" t="s">
        <v>1048</v>
      </c>
      <c r="D27" s="462" t="s">
        <v>1049</v>
      </c>
      <c r="E27" s="464" t="s">
        <v>942</v>
      </c>
      <c r="F27" s="464" t="s">
        <v>1050</v>
      </c>
      <c r="G27" s="464" t="s">
        <v>16</v>
      </c>
      <c r="H27" s="465">
        <v>42339</v>
      </c>
      <c r="I27" s="264">
        <v>43799</v>
      </c>
      <c r="J27" s="281" t="s">
        <v>32</v>
      </c>
      <c r="K27" s="466">
        <v>378</v>
      </c>
      <c r="L27" s="467">
        <v>378</v>
      </c>
      <c r="M27" s="241">
        <v>378</v>
      </c>
      <c r="N27" s="241">
        <v>378</v>
      </c>
      <c r="O27" s="241">
        <v>378</v>
      </c>
      <c r="P27" s="466">
        <v>251</v>
      </c>
      <c r="Q27" s="279">
        <v>251</v>
      </c>
      <c r="R27" s="283">
        <v>251</v>
      </c>
      <c r="S27" s="283">
        <v>251</v>
      </c>
      <c r="T27" s="225"/>
    </row>
    <row r="28" spans="1:20" s="141" customFormat="1">
      <c r="A28" s="469" t="s">
        <v>1051</v>
      </c>
      <c r="B28" s="469" t="s">
        <v>1052</v>
      </c>
      <c r="C28" s="470" t="s">
        <v>1053</v>
      </c>
      <c r="D28" s="469" t="s">
        <v>1054</v>
      </c>
      <c r="E28" s="471" t="s">
        <v>942</v>
      </c>
      <c r="F28" s="471" t="s">
        <v>1055</v>
      </c>
      <c r="G28" s="471" t="s">
        <v>16</v>
      </c>
      <c r="H28" s="472">
        <v>42064</v>
      </c>
      <c r="I28" s="305">
        <v>43524</v>
      </c>
      <c r="J28" s="302" t="s">
        <v>32</v>
      </c>
      <c r="K28" s="372">
        <v>149</v>
      </c>
      <c r="L28" s="473">
        <v>149</v>
      </c>
      <c r="M28" s="300">
        <v>149</v>
      </c>
      <c r="N28" s="300">
        <v>113</v>
      </c>
      <c r="O28" s="300">
        <v>113</v>
      </c>
      <c r="P28" s="372">
        <v>113</v>
      </c>
      <c r="Q28" s="300">
        <v>113</v>
      </c>
      <c r="R28" s="301">
        <v>113</v>
      </c>
      <c r="S28" s="301"/>
      <c r="T28" s="225"/>
    </row>
    <row r="29" spans="1:20" s="141" customFormat="1">
      <c r="A29" s="462" t="s">
        <v>1056</v>
      </c>
      <c r="B29" s="462" t="s">
        <v>1057</v>
      </c>
      <c r="C29" s="463" t="s">
        <v>1058</v>
      </c>
      <c r="D29" s="462" t="s">
        <v>1059</v>
      </c>
      <c r="E29" s="464" t="s">
        <v>942</v>
      </c>
      <c r="F29" s="464" t="s">
        <v>1060</v>
      </c>
      <c r="G29" s="464" t="s">
        <v>16</v>
      </c>
      <c r="H29" s="465">
        <v>42309</v>
      </c>
      <c r="I29" s="264">
        <v>43769</v>
      </c>
      <c r="J29" s="281" t="s">
        <v>32</v>
      </c>
      <c r="K29" s="466">
        <v>181</v>
      </c>
      <c r="L29" s="467">
        <v>181</v>
      </c>
      <c r="M29" s="241">
        <v>181</v>
      </c>
      <c r="N29" s="241">
        <v>181</v>
      </c>
      <c r="O29" s="241">
        <v>181</v>
      </c>
      <c r="P29" s="466">
        <v>187</v>
      </c>
      <c r="Q29" s="279">
        <v>187</v>
      </c>
      <c r="R29" s="282">
        <v>187</v>
      </c>
      <c r="S29" s="283">
        <v>187</v>
      </c>
      <c r="T29" s="225"/>
    </row>
    <row r="30" spans="1:20" s="141" customFormat="1">
      <c r="A30" s="462" t="s">
        <v>1061</v>
      </c>
      <c r="B30" s="462" t="s">
        <v>1062</v>
      </c>
      <c r="C30" s="463" t="s">
        <v>1063</v>
      </c>
      <c r="D30" s="462" t="s">
        <v>1020</v>
      </c>
      <c r="E30" s="464" t="s">
        <v>942</v>
      </c>
      <c r="F30" s="464" t="s">
        <v>1064</v>
      </c>
      <c r="G30" s="464" t="s">
        <v>16</v>
      </c>
      <c r="H30" s="465">
        <v>42217</v>
      </c>
      <c r="I30" s="264">
        <v>43677</v>
      </c>
      <c r="J30" s="281" t="s">
        <v>32</v>
      </c>
      <c r="K30" s="466">
        <v>80</v>
      </c>
      <c r="L30" s="467">
        <v>80</v>
      </c>
      <c r="M30" s="241">
        <v>80</v>
      </c>
      <c r="N30" s="241">
        <v>80</v>
      </c>
      <c r="O30" s="241">
        <v>63</v>
      </c>
      <c r="P30" s="466">
        <v>63</v>
      </c>
      <c r="Q30" s="279">
        <v>63</v>
      </c>
      <c r="R30" s="282">
        <v>63</v>
      </c>
      <c r="S30" s="283">
        <v>63</v>
      </c>
      <c r="T30" s="225"/>
    </row>
    <row r="31" spans="1:20" s="141" customFormat="1">
      <c r="A31" s="366" t="s">
        <v>1065</v>
      </c>
      <c r="B31" s="366" t="s">
        <v>1066</v>
      </c>
      <c r="C31" s="396" t="s">
        <v>1067</v>
      </c>
      <c r="D31" s="366" t="s">
        <v>977</v>
      </c>
      <c r="E31" s="291" t="s">
        <v>942</v>
      </c>
      <c r="F31" s="291" t="s">
        <v>1068</v>
      </c>
      <c r="G31" s="291" t="s">
        <v>16</v>
      </c>
      <c r="H31" s="290">
        <v>42064</v>
      </c>
      <c r="I31" s="290">
        <v>42794</v>
      </c>
      <c r="J31" s="291" t="s">
        <v>17</v>
      </c>
      <c r="K31" s="301">
        <v>9</v>
      </c>
      <c r="L31" s="330">
        <v>9</v>
      </c>
      <c r="M31" s="300">
        <v>9</v>
      </c>
      <c r="N31" s="278"/>
      <c r="O31" s="278"/>
      <c r="P31" s="278"/>
      <c r="Q31" s="278"/>
      <c r="R31" s="286"/>
      <c r="S31" s="286"/>
      <c r="T31" s="225"/>
    </row>
    <row r="32" spans="1:20" s="141" customFormat="1">
      <c r="A32" s="394" t="s">
        <v>1069</v>
      </c>
      <c r="B32" s="394" t="s">
        <v>1070</v>
      </c>
      <c r="C32" s="395" t="s">
        <v>1071</v>
      </c>
      <c r="D32" s="394" t="s">
        <v>1072</v>
      </c>
      <c r="E32" s="344" t="s">
        <v>942</v>
      </c>
      <c r="F32" s="344" t="s">
        <v>1073</v>
      </c>
      <c r="G32" s="344" t="s">
        <v>16</v>
      </c>
      <c r="H32" s="270">
        <v>42186</v>
      </c>
      <c r="I32" s="277">
        <v>43646</v>
      </c>
      <c r="J32" s="285" t="s">
        <v>32</v>
      </c>
      <c r="K32" s="307">
        <v>115</v>
      </c>
      <c r="L32" s="343">
        <v>115</v>
      </c>
      <c r="M32" s="247">
        <v>115</v>
      </c>
      <c r="N32" s="278"/>
      <c r="O32" s="279">
        <v>77</v>
      </c>
      <c r="P32" s="282">
        <v>77</v>
      </c>
      <c r="Q32" s="279">
        <v>77</v>
      </c>
      <c r="R32" s="279">
        <v>77</v>
      </c>
      <c r="S32" s="282">
        <v>77</v>
      </c>
      <c r="T32" s="225"/>
    </row>
    <row r="33" spans="1:20" s="141" customFormat="1">
      <c r="A33" s="366" t="s">
        <v>1074</v>
      </c>
      <c r="B33" s="366" t="s">
        <v>1075</v>
      </c>
      <c r="C33" s="396" t="s">
        <v>1076</v>
      </c>
      <c r="D33" s="366" t="s">
        <v>1077</v>
      </c>
      <c r="E33" s="291" t="s">
        <v>942</v>
      </c>
      <c r="F33" s="291" t="s">
        <v>1078</v>
      </c>
      <c r="G33" s="291" t="s">
        <v>16</v>
      </c>
      <c r="H33" s="290">
        <v>42186</v>
      </c>
      <c r="I33" s="290">
        <v>42916</v>
      </c>
      <c r="J33" s="291" t="s">
        <v>17</v>
      </c>
      <c r="K33" s="301">
        <v>10</v>
      </c>
      <c r="L33" s="330">
        <v>10</v>
      </c>
      <c r="M33" s="300">
        <v>10</v>
      </c>
      <c r="N33" s="278"/>
      <c r="O33" s="278"/>
      <c r="P33" s="278"/>
      <c r="Q33" s="278"/>
      <c r="R33" s="286"/>
      <c r="S33" s="286"/>
      <c r="T33" s="225"/>
    </row>
    <row r="34" spans="1:20" s="141" customFormat="1">
      <c r="A34" s="366" t="s">
        <v>1079</v>
      </c>
      <c r="B34" s="366" t="s">
        <v>1080</v>
      </c>
      <c r="C34" s="396" t="s">
        <v>1081</v>
      </c>
      <c r="D34" s="366" t="s">
        <v>1082</v>
      </c>
      <c r="E34" s="291" t="s">
        <v>942</v>
      </c>
      <c r="F34" s="291" t="s">
        <v>1083</v>
      </c>
      <c r="G34" s="291" t="s">
        <v>16</v>
      </c>
      <c r="H34" s="290">
        <v>42217</v>
      </c>
      <c r="I34" s="290">
        <v>42947</v>
      </c>
      <c r="J34" s="291" t="s">
        <v>17</v>
      </c>
      <c r="K34" s="301">
        <v>10</v>
      </c>
      <c r="L34" s="330">
        <v>10</v>
      </c>
      <c r="M34" s="300">
        <v>10</v>
      </c>
      <c r="N34" s="300">
        <v>10</v>
      </c>
      <c r="O34" s="278"/>
      <c r="P34" s="278"/>
      <c r="Q34" s="278"/>
      <c r="R34" s="286"/>
      <c r="S34" s="286"/>
      <c r="T34" s="225"/>
    </row>
    <row r="35" spans="1:20" s="141" customFormat="1">
      <c r="A35" s="366" t="s">
        <v>1084</v>
      </c>
      <c r="B35" s="366" t="s">
        <v>1085</v>
      </c>
      <c r="C35" s="396" t="s">
        <v>1086</v>
      </c>
      <c r="D35" s="366" t="s">
        <v>982</v>
      </c>
      <c r="E35" s="291" t="s">
        <v>942</v>
      </c>
      <c r="F35" s="291" t="s">
        <v>1087</v>
      </c>
      <c r="G35" s="291" t="s">
        <v>16</v>
      </c>
      <c r="H35" s="290">
        <v>42186</v>
      </c>
      <c r="I35" s="290">
        <v>42916</v>
      </c>
      <c r="J35" s="291" t="s">
        <v>17</v>
      </c>
      <c r="K35" s="291"/>
      <c r="L35" s="296"/>
      <c r="M35" s="413"/>
      <c r="N35" s="278"/>
      <c r="O35" s="278"/>
      <c r="P35" s="278"/>
      <c r="Q35" s="278"/>
      <c r="R35" s="286"/>
      <c r="S35" s="286"/>
      <c r="T35" s="225"/>
    </row>
    <row r="36" spans="1:20" s="141" customFormat="1">
      <c r="A36" s="366" t="s">
        <v>1088</v>
      </c>
      <c r="B36" s="366" t="s">
        <v>1089</v>
      </c>
      <c r="C36" s="396" t="s">
        <v>1090</v>
      </c>
      <c r="D36" s="366" t="s">
        <v>1091</v>
      </c>
      <c r="E36" s="291" t="s">
        <v>942</v>
      </c>
      <c r="F36" s="291" t="s">
        <v>1092</v>
      </c>
      <c r="G36" s="291" t="s">
        <v>16</v>
      </c>
      <c r="H36" s="290">
        <v>42156</v>
      </c>
      <c r="I36" s="290">
        <v>42886</v>
      </c>
      <c r="J36" s="291" t="s">
        <v>17</v>
      </c>
      <c r="K36" s="301">
        <v>143</v>
      </c>
      <c r="L36" s="330">
        <v>143</v>
      </c>
      <c r="M36" s="300">
        <v>143</v>
      </c>
      <c r="N36" s="278"/>
      <c r="O36" s="278"/>
      <c r="P36" s="278"/>
      <c r="Q36" s="278"/>
      <c r="R36" s="286"/>
      <c r="S36" s="286"/>
      <c r="T36" s="225"/>
    </row>
    <row r="37" spans="1:20" s="141" customFormat="1">
      <c r="A37" s="366" t="s">
        <v>1093</v>
      </c>
      <c r="B37" s="366" t="s">
        <v>1094</v>
      </c>
      <c r="C37" s="396" t="s">
        <v>1095</v>
      </c>
      <c r="D37" s="366" t="s">
        <v>1096</v>
      </c>
      <c r="E37" s="291" t="s">
        <v>942</v>
      </c>
      <c r="F37" s="291" t="s">
        <v>1097</v>
      </c>
      <c r="G37" s="291" t="s">
        <v>16</v>
      </c>
      <c r="H37" s="290">
        <v>42217</v>
      </c>
      <c r="I37" s="290">
        <v>42947</v>
      </c>
      <c r="J37" s="291" t="s">
        <v>17</v>
      </c>
      <c r="K37" s="301">
        <v>116</v>
      </c>
      <c r="L37" s="330">
        <v>116</v>
      </c>
      <c r="M37" s="300">
        <v>116</v>
      </c>
      <c r="N37" s="300">
        <v>116</v>
      </c>
      <c r="O37" s="278"/>
      <c r="P37" s="278"/>
      <c r="Q37" s="278"/>
      <c r="R37" s="286"/>
      <c r="S37" s="286"/>
      <c r="T37" s="225"/>
    </row>
    <row r="38" spans="1:20" s="141" customFormat="1">
      <c r="A38" s="462" t="s">
        <v>1098</v>
      </c>
      <c r="B38" s="462" t="s">
        <v>1099</v>
      </c>
      <c r="C38" s="463" t="s">
        <v>1100</v>
      </c>
      <c r="D38" s="462" t="s">
        <v>1101</v>
      </c>
      <c r="E38" s="464" t="s">
        <v>942</v>
      </c>
      <c r="F38" s="464" t="s">
        <v>1102</v>
      </c>
      <c r="G38" s="464" t="s">
        <v>16</v>
      </c>
      <c r="H38" s="465">
        <v>42156</v>
      </c>
      <c r="I38" s="264">
        <v>43616</v>
      </c>
      <c r="J38" s="281" t="s">
        <v>32</v>
      </c>
      <c r="K38" s="466">
        <v>68</v>
      </c>
      <c r="L38" s="467">
        <v>68</v>
      </c>
      <c r="M38" s="241">
        <v>68</v>
      </c>
      <c r="N38" s="241">
        <v>18</v>
      </c>
      <c r="O38" s="241">
        <v>18</v>
      </c>
      <c r="P38" s="466">
        <v>18</v>
      </c>
      <c r="Q38" s="279">
        <v>18</v>
      </c>
      <c r="R38" s="279">
        <v>18</v>
      </c>
      <c r="S38" s="283">
        <v>18</v>
      </c>
      <c r="T38" s="225"/>
    </row>
    <row r="39" spans="1:20" s="141" customFormat="1">
      <c r="A39" s="366" t="s">
        <v>1103</v>
      </c>
      <c r="B39" s="366" t="s">
        <v>1104</v>
      </c>
      <c r="C39" s="396" t="s">
        <v>1105</v>
      </c>
      <c r="D39" s="366" t="s">
        <v>1106</v>
      </c>
      <c r="E39" s="291" t="s">
        <v>942</v>
      </c>
      <c r="F39" s="291" t="s">
        <v>1107</v>
      </c>
      <c r="G39" s="291" t="s">
        <v>16</v>
      </c>
      <c r="H39" s="290">
        <v>42217</v>
      </c>
      <c r="I39" s="290">
        <v>42947</v>
      </c>
      <c r="J39" s="291" t="s">
        <v>17</v>
      </c>
      <c r="K39" s="301">
        <v>120</v>
      </c>
      <c r="L39" s="330">
        <v>120</v>
      </c>
      <c r="M39" s="300">
        <v>120</v>
      </c>
      <c r="N39" s="300">
        <v>120</v>
      </c>
      <c r="O39" s="300"/>
      <c r="P39" s="278"/>
      <c r="Q39" s="278"/>
      <c r="R39" s="286"/>
      <c r="S39" s="286"/>
      <c r="T39" s="225"/>
    </row>
    <row r="40" spans="1:20" s="141" customFormat="1">
      <c r="A40" s="462" t="s">
        <v>1108</v>
      </c>
      <c r="B40" s="462" t="s">
        <v>1109</v>
      </c>
      <c r="C40" s="463" t="s">
        <v>1110</v>
      </c>
      <c r="D40" s="462" t="s">
        <v>1111</v>
      </c>
      <c r="E40" s="464" t="s">
        <v>942</v>
      </c>
      <c r="F40" s="464" t="s">
        <v>1112</v>
      </c>
      <c r="G40" s="464" t="s">
        <v>241</v>
      </c>
      <c r="H40" s="465">
        <v>42856</v>
      </c>
      <c r="I40" s="264">
        <v>43585</v>
      </c>
      <c r="J40" s="281" t="s">
        <v>32</v>
      </c>
      <c r="K40" s="466"/>
      <c r="L40" s="467"/>
      <c r="M40" s="241"/>
      <c r="N40" s="241"/>
      <c r="O40" s="466">
        <v>202</v>
      </c>
      <c r="P40" s="466">
        <v>202</v>
      </c>
      <c r="Q40" s="279">
        <v>202</v>
      </c>
      <c r="R40" s="279">
        <v>202</v>
      </c>
      <c r="S40" s="283">
        <v>202</v>
      </c>
      <c r="T40" s="225"/>
    </row>
    <row r="41" spans="1:20" s="141" customFormat="1">
      <c r="A41" s="462" t="s">
        <v>1113</v>
      </c>
      <c r="B41" s="462" t="s">
        <v>1114</v>
      </c>
      <c r="C41" s="463" t="s">
        <v>1115</v>
      </c>
      <c r="D41" s="462" t="s">
        <v>1116</v>
      </c>
      <c r="E41" s="464" t="s">
        <v>942</v>
      </c>
      <c r="F41" s="464" t="s">
        <v>1117</v>
      </c>
      <c r="G41" s="464" t="s">
        <v>16</v>
      </c>
      <c r="H41" s="465">
        <v>42217</v>
      </c>
      <c r="I41" s="264">
        <v>43677</v>
      </c>
      <c r="J41" s="281" t="s">
        <v>32</v>
      </c>
      <c r="K41" s="466">
        <v>57</v>
      </c>
      <c r="L41" s="467">
        <v>57</v>
      </c>
      <c r="M41" s="241">
        <v>57</v>
      </c>
      <c r="N41" s="241">
        <v>57</v>
      </c>
      <c r="O41" s="241">
        <v>39</v>
      </c>
      <c r="P41" s="466">
        <v>39</v>
      </c>
      <c r="Q41" s="279">
        <v>39</v>
      </c>
      <c r="R41" s="279">
        <v>39</v>
      </c>
      <c r="S41" s="283">
        <v>39</v>
      </c>
      <c r="T41" s="225"/>
    </row>
    <row r="42" spans="1:20" s="141" customFormat="1">
      <c r="A42" s="540" t="s">
        <v>196</v>
      </c>
      <c r="B42" s="529"/>
      <c r="C42" s="529"/>
      <c r="D42" s="529"/>
      <c r="E42" s="529"/>
      <c r="F42" s="529"/>
      <c r="G42" s="529"/>
      <c r="H42" s="529"/>
      <c r="I42" s="529"/>
      <c r="J42" s="529"/>
      <c r="K42" s="235">
        <f t="shared" ref="K42:P42" si="0">SUM(K4:K41)</f>
        <v>4250</v>
      </c>
      <c r="L42" s="235">
        <f t="shared" si="0"/>
        <v>3469</v>
      </c>
      <c r="M42" s="235">
        <f t="shared" si="0"/>
        <v>3470</v>
      </c>
      <c r="N42" s="235">
        <f t="shared" si="0"/>
        <v>2483</v>
      </c>
      <c r="O42" s="235">
        <f t="shared" si="0"/>
        <v>2056</v>
      </c>
      <c r="P42" s="235">
        <f t="shared" si="0"/>
        <v>1932</v>
      </c>
      <c r="Q42" s="235">
        <f>SUM(Q4:Q41)</f>
        <v>2124</v>
      </c>
      <c r="R42" s="235">
        <f>SUM(R4:R41)</f>
        <v>2073</v>
      </c>
      <c r="S42" s="235">
        <f>SUM(S4:S41)</f>
        <v>1513</v>
      </c>
      <c r="T42" s="235">
        <v>4</v>
      </c>
    </row>
    <row r="43" spans="1:20" ht="56.5" customHeight="1">
      <c r="A43" s="538" t="s">
        <v>11129</v>
      </c>
      <c r="B43" s="539"/>
      <c r="C43" s="204">
        <f>S42-K42</f>
        <v>-2737</v>
      </c>
    </row>
    <row r="44" spans="1:20" ht="52" customHeight="1">
      <c r="A44" s="538" t="s">
        <v>11130</v>
      </c>
      <c r="B44" s="539"/>
      <c r="C44" s="204">
        <f>C43+T42</f>
        <v>-2733</v>
      </c>
    </row>
    <row r="45" spans="1:20" ht="49.5" customHeight="1">
      <c r="A45" s="538" t="s">
        <v>11131</v>
      </c>
      <c r="B45" s="539"/>
      <c r="C45" s="204">
        <v>21</v>
      </c>
    </row>
  </sheetData>
  <mergeCells count="6">
    <mergeCell ref="A45:B45"/>
    <mergeCell ref="A42:J42"/>
    <mergeCell ref="A43:B43"/>
    <mergeCell ref="A44:B44"/>
    <mergeCell ref="A1:T1"/>
    <mergeCell ref="A2:T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>
      <pane xSplit="1" ySplit="3" topLeftCell="B41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5.7265625" customWidth="1"/>
    <col min="8" max="8" width="8.81640625" bestFit="1" customWidth="1"/>
    <col min="9" max="9" width="9.90625" bestFit="1" customWidth="1"/>
    <col min="10" max="10" width="9.08984375" style="383"/>
    <col min="11" max="11" width="9.26953125" customWidth="1"/>
    <col min="12" max="12" width="9.54296875" customWidth="1"/>
    <col min="13" max="13" width="9.90625" customWidth="1"/>
    <col min="14" max="15" width="9.453125" customWidth="1"/>
    <col min="16" max="19" width="9.26953125" customWidth="1"/>
    <col min="20" max="20" width="14.90625" customWidth="1"/>
  </cols>
  <sheetData>
    <row r="1" spans="1:20" s="141" customFormat="1" ht="24.5" customHeight="1">
      <c r="A1" s="522" t="s">
        <v>11143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s="141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141" customFormat="1" ht="94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 s="141" customFormat="1">
      <c r="A4" s="366" t="s">
        <v>9359</v>
      </c>
      <c r="B4" s="366" t="s">
        <v>9360</v>
      </c>
      <c r="C4" s="396" t="s">
        <v>9361</v>
      </c>
      <c r="D4" s="366" t="s">
        <v>9362</v>
      </c>
      <c r="E4" s="291" t="s">
        <v>9363</v>
      </c>
      <c r="F4" s="291" t="s">
        <v>9364</v>
      </c>
      <c r="G4" s="291" t="s">
        <v>16</v>
      </c>
      <c r="H4" s="290">
        <v>41852</v>
      </c>
      <c r="I4" s="290">
        <v>42582</v>
      </c>
      <c r="J4" s="291" t="s">
        <v>17</v>
      </c>
      <c r="K4" s="301">
        <v>51</v>
      </c>
      <c r="L4" s="301">
        <v>51</v>
      </c>
      <c r="M4" s="278"/>
      <c r="N4" s="278"/>
      <c r="O4" s="278"/>
      <c r="P4" s="278"/>
      <c r="Q4" s="278"/>
      <c r="R4" s="286"/>
      <c r="S4" s="286"/>
      <c r="T4" s="225"/>
    </row>
    <row r="5" spans="1:20" s="141" customFormat="1">
      <c r="A5" s="366" t="s">
        <v>9365</v>
      </c>
      <c r="B5" s="366" t="s">
        <v>9366</v>
      </c>
      <c r="C5" s="396" t="s">
        <v>9367</v>
      </c>
      <c r="D5" s="366" t="s">
        <v>2562</v>
      </c>
      <c r="E5" s="291" t="s">
        <v>9363</v>
      </c>
      <c r="F5" s="291" t="s">
        <v>9368</v>
      </c>
      <c r="G5" s="291" t="s">
        <v>16</v>
      </c>
      <c r="H5" s="290">
        <v>42005</v>
      </c>
      <c r="I5" s="305">
        <v>43465</v>
      </c>
      <c r="J5" s="302" t="s">
        <v>32</v>
      </c>
      <c r="K5" s="301">
        <v>226</v>
      </c>
      <c r="L5" s="301">
        <v>226</v>
      </c>
      <c r="M5" s="278"/>
      <c r="N5" s="321">
        <v>122</v>
      </c>
      <c r="O5" s="321">
        <v>122</v>
      </c>
      <c r="P5" s="321">
        <v>122</v>
      </c>
      <c r="Q5" s="321">
        <v>122</v>
      </c>
      <c r="R5" s="301">
        <v>122</v>
      </c>
      <c r="S5" s="301"/>
      <c r="T5" s="225"/>
    </row>
    <row r="6" spans="1:20" s="141" customFormat="1">
      <c r="A6" s="366" t="s">
        <v>9369</v>
      </c>
      <c r="B6" s="366" t="s">
        <v>9370</v>
      </c>
      <c r="C6" s="396" t="s">
        <v>9371</v>
      </c>
      <c r="D6" s="366" t="s">
        <v>9372</v>
      </c>
      <c r="E6" s="291" t="s">
        <v>9363</v>
      </c>
      <c r="F6" s="291" t="s">
        <v>9373</v>
      </c>
      <c r="G6" s="291" t="s">
        <v>16</v>
      </c>
      <c r="H6" s="290">
        <v>41974</v>
      </c>
      <c r="I6" s="305">
        <v>43434</v>
      </c>
      <c r="J6" s="302" t="s">
        <v>32</v>
      </c>
      <c r="K6" s="301">
        <v>55</v>
      </c>
      <c r="L6" s="301">
        <v>55</v>
      </c>
      <c r="M6" s="278">
        <v>40</v>
      </c>
      <c r="N6" s="321">
        <v>40</v>
      </c>
      <c r="O6" s="321">
        <v>40</v>
      </c>
      <c r="P6" s="321">
        <v>40</v>
      </c>
      <c r="Q6" s="321">
        <v>40</v>
      </c>
      <c r="R6" s="301">
        <v>40</v>
      </c>
      <c r="S6" s="301"/>
      <c r="T6" s="225"/>
    </row>
    <row r="7" spans="1:20" s="141" customFormat="1">
      <c r="A7" s="366" t="s">
        <v>9374</v>
      </c>
      <c r="B7" s="366" t="s">
        <v>9375</v>
      </c>
      <c r="C7" s="396" t="s">
        <v>9376</v>
      </c>
      <c r="D7" s="366" t="s">
        <v>9377</v>
      </c>
      <c r="E7" s="291" t="s">
        <v>9363</v>
      </c>
      <c r="F7" s="291" t="s">
        <v>9378</v>
      </c>
      <c r="G7" s="291" t="s">
        <v>16</v>
      </c>
      <c r="H7" s="290">
        <v>41791</v>
      </c>
      <c r="I7" s="290">
        <v>42521</v>
      </c>
      <c r="J7" s="291" t="s">
        <v>17</v>
      </c>
      <c r="K7" s="301">
        <v>204</v>
      </c>
      <c r="L7" s="301">
        <v>204</v>
      </c>
      <c r="M7" s="278"/>
      <c r="N7" s="278"/>
      <c r="O7" s="278"/>
      <c r="P7" s="278"/>
      <c r="Q7" s="278"/>
      <c r="R7" s="286"/>
      <c r="S7" s="286"/>
      <c r="T7" s="225"/>
    </row>
    <row r="8" spans="1:20" s="141" customFormat="1">
      <c r="A8" s="366" t="s">
        <v>9379</v>
      </c>
      <c r="B8" s="366" t="s">
        <v>9380</v>
      </c>
      <c r="C8" s="396" t="s">
        <v>9381</v>
      </c>
      <c r="D8" s="366" t="s">
        <v>9382</v>
      </c>
      <c r="E8" s="291" t="s">
        <v>9363</v>
      </c>
      <c r="F8" s="291" t="s">
        <v>9383</v>
      </c>
      <c r="G8" s="291" t="s">
        <v>16</v>
      </c>
      <c r="H8" s="290">
        <v>42005</v>
      </c>
      <c r="I8" s="290">
        <v>42735</v>
      </c>
      <c r="J8" s="291" t="s">
        <v>17</v>
      </c>
      <c r="K8" s="301">
        <v>130</v>
      </c>
      <c r="L8" s="291" t="s">
        <v>235</v>
      </c>
      <c r="M8" s="278"/>
      <c r="N8" s="278"/>
      <c r="O8" s="278"/>
      <c r="P8" s="278"/>
      <c r="Q8" s="278"/>
      <c r="R8" s="286"/>
      <c r="S8" s="286"/>
      <c r="T8" s="225"/>
    </row>
    <row r="9" spans="1:20" s="141" customFormat="1">
      <c r="A9" s="388" t="s">
        <v>9384</v>
      </c>
      <c r="B9" s="388" t="s">
        <v>9385</v>
      </c>
      <c r="C9" s="389" t="s">
        <v>9386</v>
      </c>
      <c r="D9" s="388" t="s">
        <v>9387</v>
      </c>
      <c r="E9" s="285" t="s">
        <v>9363</v>
      </c>
      <c r="F9" s="285" t="s">
        <v>9388</v>
      </c>
      <c r="G9" s="285" t="s">
        <v>16</v>
      </c>
      <c r="H9" s="277">
        <v>41974</v>
      </c>
      <c r="I9" s="277">
        <v>44165</v>
      </c>
      <c r="J9" s="285" t="s">
        <v>302</v>
      </c>
      <c r="K9" s="282">
        <v>66</v>
      </c>
      <c r="L9" s="283">
        <v>66</v>
      </c>
      <c r="M9" s="225">
        <v>75</v>
      </c>
      <c r="N9" s="320">
        <v>75</v>
      </c>
      <c r="O9" s="320">
        <v>75</v>
      </c>
      <c r="P9" s="320">
        <v>75</v>
      </c>
      <c r="Q9" s="320">
        <v>75</v>
      </c>
      <c r="R9" s="320">
        <v>75</v>
      </c>
      <c r="S9" s="320"/>
      <c r="T9" s="225">
        <v>75</v>
      </c>
    </row>
    <row r="10" spans="1:20" s="141" customFormat="1">
      <c r="A10" s="366" t="s">
        <v>9389</v>
      </c>
      <c r="B10" s="366" t="s">
        <v>9390</v>
      </c>
      <c r="C10" s="396" t="s">
        <v>9391</v>
      </c>
      <c r="D10" s="366" t="s">
        <v>3244</v>
      </c>
      <c r="E10" s="291" t="s">
        <v>9363</v>
      </c>
      <c r="F10" s="291" t="s">
        <v>9392</v>
      </c>
      <c r="G10" s="291" t="s">
        <v>16</v>
      </c>
      <c r="H10" s="290">
        <v>41852</v>
      </c>
      <c r="I10" s="290">
        <v>42582</v>
      </c>
      <c r="J10" s="291" t="s">
        <v>17</v>
      </c>
      <c r="K10" s="301">
        <v>10</v>
      </c>
      <c r="L10" s="301">
        <v>10</v>
      </c>
      <c r="M10" s="278"/>
      <c r="N10" s="278"/>
      <c r="O10" s="278"/>
      <c r="P10" s="278"/>
      <c r="Q10" s="278"/>
      <c r="R10" s="286"/>
      <c r="S10" s="286"/>
      <c r="T10" s="225"/>
    </row>
    <row r="11" spans="1:20" s="141" customFormat="1">
      <c r="A11" s="366" t="s">
        <v>9393</v>
      </c>
      <c r="B11" s="366" t="s">
        <v>9394</v>
      </c>
      <c r="C11" s="396" t="s">
        <v>9395</v>
      </c>
      <c r="D11" s="366" t="s">
        <v>2007</v>
      </c>
      <c r="E11" s="291" t="s">
        <v>9363</v>
      </c>
      <c r="F11" s="291" t="s">
        <v>9396</v>
      </c>
      <c r="G11" s="291" t="s">
        <v>16</v>
      </c>
      <c r="H11" s="290">
        <v>42005</v>
      </c>
      <c r="I11" s="290">
        <v>42735</v>
      </c>
      <c r="J11" s="291" t="s">
        <v>17</v>
      </c>
      <c r="K11" s="301">
        <v>57</v>
      </c>
      <c r="L11" s="301">
        <v>57</v>
      </c>
      <c r="M11" s="278"/>
      <c r="N11" s="278"/>
      <c r="O11" s="278"/>
      <c r="P11" s="278"/>
      <c r="Q11" s="278"/>
      <c r="R11" s="286"/>
      <c r="S11" s="286"/>
      <c r="T11" s="225"/>
    </row>
    <row r="12" spans="1:20" s="141" customFormat="1">
      <c r="A12" s="388" t="s">
        <v>9397</v>
      </c>
      <c r="B12" s="388" t="s">
        <v>9398</v>
      </c>
      <c r="C12" s="389" t="s">
        <v>9399</v>
      </c>
      <c r="D12" s="388" t="s">
        <v>9400</v>
      </c>
      <c r="E12" s="285" t="s">
        <v>9363</v>
      </c>
      <c r="F12" s="285" t="s">
        <v>9401</v>
      </c>
      <c r="G12" s="285" t="s">
        <v>16</v>
      </c>
      <c r="H12" s="277">
        <v>41791</v>
      </c>
      <c r="I12" s="264">
        <v>43982</v>
      </c>
      <c r="J12" s="281" t="s">
        <v>32</v>
      </c>
      <c r="K12" s="282">
        <v>61</v>
      </c>
      <c r="L12" s="283">
        <v>61</v>
      </c>
      <c r="M12" s="320">
        <v>52</v>
      </c>
      <c r="N12" s="320">
        <v>52</v>
      </c>
      <c r="O12" s="320">
        <v>52</v>
      </c>
      <c r="P12" s="320">
        <v>52</v>
      </c>
      <c r="Q12" s="320">
        <v>52</v>
      </c>
      <c r="R12" s="320"/>
      <c r="S12" s="283">
        <v>52</v>
      </c>
      <c r="T12" s="225"/>
    </row>
    <row r="13" spans="1:20" s="141" customFormat="1">
      <c r="A13" s="265" t="s">
        <v>9402</v>
      </c>
      <c r="B13" s="265" t="s">
        <v>9403</v>
      </c>
      <c r="C13" s="306" t="s">
        <v>9404</v>
      </c>
      <c r="D13" s="265" t="s">
        <v>9405</v>
      </c>
      <c r="E13" s="281" t="s">
        <v>9363</v>
      </c>
      <c r="F13" s="281" t="s">
        <v>9406</v>
      </c>
      <c r="G13" s="281" t="s">
        <v>16</v>
      </c>
      <c r="H13" s="264">
        <v>41821</v>
      </c>
      <c r="I13" s="277">
        <v>44012</v>
      </c>
      <c r="J13" s="285" t="s">
        <v>32</v>
      </c>
      <c r="K13" s="283">
        <v>50</v>
      </c>
      <c r="L13" s="282">
        <v>50</v>
      </c>
      <c r="M13" s="320">
        <v>51</v>
      </c>
      <c r="N13" s="320">
        <v>51</v>
      </c>
      <c r="O13" s="320">
        <v>51</v>
      </c>
      <c r="P13" s="320">
        <v>51</v>
      </c>
      <c r="Q13" s="320">
        <v>51</v>
      </c>
      <c r="R13" s="320"/>
      <c r="S13" s="282">
        <v>37</v>
      </c>
      <c r="T13" s="225"/>
    </row>
    <row r="14" spans="1:20" s="141" customFormat="1">
      <c r="A14" s="366" t="s">
        <v>9407</v>
      </c>
      <c r="B14" s="366" t="s">
        <v>9408</v>
      </c>
      <c r="C14" s="396" t="s">
        <v>9409</v>
      </c>
      <c r="D14" s="366" t="s">
        <v>9410</v>
      </c>
      <c r="E14" s="291" t="s">
        <v>9363</v>
      </c>
      <c r="F14" s="291" t="s">
        <v>9411</v>
      </c>
      <c r="G14" s="291" t="s">
        <v>16</v>
      </c>
      <c r="H14" s="290">
        <v>41883</v>
      </c>
      <c r="I14" s="290">
        <v>42613</v>
      </c>
      <c r="J14" s="291" t="s">
        <v>17</v>
      </c>
      <c r="K14" s="301">
        <v>27</v>
      </c>
      <c r="L14" s="301">
        <v>27</v>
      </c>
      <c r="M14" s="278"/>
      <c r="N14" s="278"/>
      <c r="O14" s="278"/>
      <c r="P14" s="278"/>
      <c r="Q14" s="278"/>
      <c r="R14" s="286"/>
      <c r="S14" s="286"/>
      <c r="T14" s="225"/>
    </row>
    <row r="15" spans="1:20" s="141" customFormat="1">
      <c r="A15" s="366" t="s">
        <v>9412</v>
      </c>
      <c r="B15" s="366" t="s">
        <v>9413</v>
      </c>
      <c r="C15" s="396" t="s">
        <v>9414</v>
      </c>
      <c r="D15" s="366" t="s">
        <v>9415</v>
      </c>
      <c r="E15" s="291" t="s">
        <v>9363</v>
      </c>
      <c r="F15" s="291" t="s">
        <v>9416</v>
      </c>
      <c r="G15" s="291" t="s">
        <v>16</v>
      </c>
      <c r="H15" s="290">
        <v>41730</v>
      </c>
      <c r="I15" s="290">
        <v>43190</v>
      </c>
      <c r="J15" s="291" t="s">
        <v>32</v>
      </c>
      <c r="K15" s="301">
        <v>108</v>
      </c>
      <c r="L15" s="301">
        <v>108</v>
      </c>
      <c r="M15" s="321">
        <v>72</v>
      </c>
      <c r="N15" s="321">
        <v>72</v>
      </c>
      <c r="O15" s="321">
        <v>72</v>
      </c>
      <c r="P15" s="301">
        <v>72</v>
      </c>
      <c r="Q15" s="301"/>
      <c r="R15" s="301"/>
      <c r="S15" s="301"/>
      <c r="T15" s="225"/>
    </row>
    <row r="16" spans="1:20" s="203" customFormat="1">
      <c r="A16" s="394" t="s">
        <v>9417</v>
      </c>
      <c r="B16" s="394" t="s">
        <v>9418</v>
      </c>
      <c r="C16" s="395" t="s">
        <v>9419</v>
      </c>
      <c r="D16" s="394" t="s">
        <v>9420</v>
      </c>
      <c r="E16" s="344" t="s">
        <v>9363</v>
      </c>
      <c r="F16" s="344" t="s">
        <v>9421</v>
      </c>
      <c r="G16" s="344" t="s">
        <v>16</v>
      </c>
      <c r="H16" s="270">
        <v>41699</v>
      </c>
      <c r="I16" s="277">
        <v>43890</v>
      </c>
      <c r="J16" s="285" t="s">
        <v>302</v>
      </c>
      <c r="K16" s="307">
        <v>155</v>
      </c>
      <c r="L16" s="307">
        <v>155</v>
      </c>
      <c r="M16" s="404" t="s">
        <v>197</v>
      </c>
      <c r="N16" s="404" t="s">
        <v>197</v>
      </c>
      <c r="O16" s="404" t="s">
        <v>197</v>
      </c>
      <c r="P16" s="307">
        <v>40</v>
      </c>
      <c r="Q16" s="307"/>
      <c r="R16" s="307"/>
      <c r="S16" s="285" t="s">
        <v>197</v>
      </c>
      <c r="T16" s="227">
        <v>40</v>
      </c>
    </row>
    <row r="17" spans="1:20" s="141" customFormat="1">
      <c r="A17" s="265" t="s">
        <v>9422</v>
      </c>
      <c r="B17" s="265" t="s">
        <v>9423</v>
      </c>
      <c r="C17" s="306" t="s">
        <v>9424</v>
      </c>
      <c r="D17" s="265" t="s">
        <v>9425</v>
      </c>
      <c r="E17" s="281" t="s">
        <v>9363</v>
      </c>
      <c r="F17" s="281" t="s">
        <v>9426</v>
      </c>
      <c r="G17" s="281" t="s">
        <v>16</v>
      </c>
      <c r="H17" s="264">
        <v>41883</v>
      </c>
      <c r="I17" s="277">
        <v>44074</v>
      </c>
      <c r="J17" s="285" t="s">
        <v>32</v>
      </c>
      <c r="K17" s="283">
        <v>143</v>
      </c>
      <c r="L17" s="283">
        <v>143</v>
      </c>
      <c r="M17" s="320">
        <v>187</v>
      </c>
      <c r="N17" s="320">
        <v>187</v>
      </c>
      <c r="O17" s="320">
        <v>187</v>
      </c>
      <c r="P17" s="282">
        <v>187</v>
      </c>
      <c r="Q17" s="279">
        <v>187</v>
      </c>
      <c r="R17" s="282">
        <v>187</v>
      </c>
      <c r="S17" s="282">
        <v>142</v>
      </c>
      <c r="T17" s="225"/>
    </row>
    <row r="18" spans="1:20" s="141" customFormat="1">
      <c r="A18" s="265" t="s">
        <v>9427</v>
      </c>
      <c r="B18" s="265" t="s">
        <v>9428</v>
      </c>
      <c r="C18" s="306" t="s">
        <v>9429</v>
      </c>
      <c r="D18" s="265" t="s">
        <v>9430</v>
      </c>
      <c r="E18" s="281" t="s">
        <v>9363</v>
      </c>
      <c r="F18" s="281" t="s">
        <v>9431</v>
      </c>
      <c r="G18" s="281" t="s">
        <v>16</v>
      </c>
      <c r="H18" s="264">
        <v>41791</v>
      </c>
      <c r="I18" s="264">
        <v>43982</v>
      </c>
      <c r="J18" s="281" t="s">
        <v>32</v>
      </c>
      <c r="K18" s="283">
        <v>102</v>
      </c>
      <c r="L18" s="282">
        <v>102</v>
      </c>
      <c r="M18" s="320">
        <v>97</v>
      </c>
      <c r="N18" s="320">
        <v>97</v>
      </c>
      <c r="O18" s="320">
        <v>97</v>
      </c>
      <c r="P18" s="282">
        <v>97</v>
      </c>
      <c r="Q18" s="279">
        <v>97</v>
      </c>
      <c r="R18" s="281" t="s">
        <v>197</v>
      </c>
      <c r="S18" s="283">
        <v>11</v>
      </c>
      <c r="T18" s="225"/>
    </row>
    <row r="19" spans="1:20" s="141" customFormat="1">
      <c r="A19" s="388" t="s">
        <v>9432</v>
      </c>
      <c r="B19" s="388" t="s">
        <v>9433</v>
      </c>
      <c r="C19" s="389" t="s">
        <v>9434</v>
      </c>
      <c r="D19" s="388" t="s">
        <v>8755</v>
      </c>
      <c r="E19" s="285" t="s">
        <v>9363</v>
      </c>
      <c r="F19" s="285" t="s">
        <v>9435</v>
      </c>
      <c r="G19" s="285" t="s">
        <v>16</v>
      </c>
      <c r="H19" s="277">
        <v>41781</v>
      </c>
      <c r="I19" s="277">
        <v>43951</v>
      </c>
      <c r="J19" s="285" t="s">
        <v>32</v>
      </c>
      <c r="K19" s="282">
        <v>184</v>
      </c>
      <c r="L19" s="283">
        <v>184</v>
      </c>
      <c r="M19" s="320">
        <v>151</v>
      </c>
      <c r="N19" s="320">
        <v>151</v>
      </c>
      <c r="O19" s="320">
        <v>151</v>
      </c>
      <c r="P19" s="283">
        <v>151</v>
      </c>
      <c r="Q19" s="279">
        <v>151</v>
      </c>
      <c r="R19" s="281" t="s">
        <v>197</v>
      </c>
      <c r="S19" s="282">
        <v>92</v>
      </c>
      <c r="T19" s="225"/>
    </row>
    <row r="20" spans="1:20" s="141" customFormat="1">
      <c r="A20" s="366" t="s">
        <v>9436</v>
      </c>
      <c r="B20" s="366" t="s">
        <v>9437</v>
      </c>
      <c r="C20" s="396" t="s">
        <v>9438</v>
      </c>
      <c r="D20" s="366" t="s">
        <v>9439</v>
      </c>
      <c r="E20" s="291" t="s">
        <v>9363</v>
      </c>
      <c r="F20" s="291" t="s">
        <v>9440</v>
      </c>
      <c r="G20" s="291" t="s">
        <v>16</v>
      </c>
      <c r="H20" s="290">
        <v>41852</v>
      </c>
      <c r="I20" s="290">
        <v>43312</v>
      </c>
      <c r="J20" s="291" t="s">
        <v>32</v>
      </c>
      <c r="K20" s="301">
        <v>86</v>
      </c>
      <c r="L20" s="301">
        <v>86</v>
      </c>
      <c r="M20" s="321">
        <v>50</v>
      </c>
      <c r="N20" s="321">
        <v>50</v>
      </c>
      <c r="O20" s="321">
        <v>50</v>
      </c>
      <c r="P20" s="301">
        <v>50</v>
      </c>
      <c r="Q20" s="300">
        <v>50</v>
      </c>
      <c r="R20" s="301">
        <v>50</v>
      </c>
      <c r="S20" s="301"/>
      <c r="T20" s="225"/>
    </row>
    <row r="21" spans="1:20" s="141" customFormat="1">
      <c r="A21" s="366" t="s">
        <v>2468</v>
      </c>
      <c r="B21" s="366"/>
      <c r="C21" s="396"/>
      <c r="D21" s="366"/>
      <c r="E21" s="291"/>
      <c r="F21" s="291"/>
      <c r="G21" s="291"/>
      <c r="H21" s="290"/>
      <c r="I21" s="290"/>
      <c r="J21" s="291"/>
      <c r="K21" s="301"/>
      <c r="L21" s="301">
        <v>31</v>
      </c>
      <c r="M21" s="278"/>
      <c r="N21" s="278"/>
      <c r="O21" s="278"/>
      <c r="P21" s="278"/>
      <c r="Q21" s="278"/>
      <c r="R21" s="286"/>
      <c r="S21" s="286"/>
      <c r="T21" s="225"/>
    </row>
    <row r="22" spans="1:20" s="203" customFormat="1">
      <c r="A22" s="388" t="s">
        <v>11199</v>
      </c>
      <c r="B22" s="394"/>
      <c r="C22" s="395"/>
      <c r="D22" s="394"/>
      <c r="E22" s="344"/>
      <c r="F22" s="344"/>
      <c r="G22" s="344"/>
      <c r="H22" s="270"/>
      <c r="I22" s="277">
        <v>43921</v>
      </c>
      <c r="J22" s="285" t="s">
        <v>302</v>
      </c>
      <c r="K22" s="307"/>
      <c r="L22" s="307"/>
      <c r="M22" s="227"/>
      <c r="N22" s="227"/>
      <c r="O22" s="227"/>
      <c r="P22" s="227"/>
      <c r="Q22" s="227"/>
      <c r="R22" s="308"/>
      <c r="S22" s="308"/>
      <c r="T22" s="227"/>
    </row>
    <row r="23" spans="1:20" s="141" customFormat="1">
      <c r="A23" s="366" t="s">
        <v>9441</v>
      </c>
      <c r="B23" s="366" t="s">
        <v>9442</v>
      </c>
      <c r="C23" s="396" t="s">
        <v>9443</v>
      </c>
      <c r="D23" s="366" t="s">
        <v>9444</v>
      </c>
      <c r="E23" s="291" t="s">
        <v>9363</v>
      </c>
      <c r="F23" s="291" t="s">
        <v>9445</v>
      </c>
      <c r="G23" s="291" t="s">
        <v>16</v>
      </c>
      <c r="H23" s="290">
        <v>41671</v>
      </c>
      <c r="I23" s="290">
        <v>42400</v>
      </c>
      <c r="J23" s="291" t="s">
        <v>17</v>
      </c>
      <c r="K23" s="301">
        <v>2</v>
      </c>
      <c r="L23" s="301">
        <v>2</v>
      </c>
      <c r="M23" s="278"/>
      <c r="N23" s="278"/>
      <c r="O23" s="278"/>
      <c r="P23" s="278"/>
      <c r="Q23" s="278"/>
      <c r="R23" s="286"/>
      <c r="S23" s="286"/>
      <c r="T23" s="225"/>
    </row>
    <row r="24" spans="1:20" s="141" customFormat="1">
      <c r="A24" s="366" t="s">
        <v>9446</v>
      </c>
      <c r="B24" s="366" t="s">
        <v>9447</v>
      </c>
      <c r="C24" s="396" t="s">
        <v>9448</v>
      </c>
      <c r="D24" s="366" t="s">
        <v>1716</v>
      </c>
      <c r="E24" s="291" t="s">
        <v>9363</v>
      </c>
      <c r="F24" s="291" t="s">
        <v>9449</v>
      </c>
      <c r="G24" s="291" t="s">
        <v>16</v>
      </c>
      <c r="H24" s="290">
        <v>41974</v>
      </c>
      <c r="I24" s="290">
        <v>42704</v>
      </c>
      <c r="J24" s="291" t="s">
        <v>17</v>
      </c>
      <c r="K24" s="301">
        <v>87</v>
      </c>
      <c r="L24" s="301">
        <v>87</v>
      </c>
      <c r="M24" s="278"/>
      <c r="N24" s="278"/>
      <c r="O24" s="278"/>
      <c r="P24" s="278"/>
      <c r="Q24" s="278"/>
      <c r="R24" s="286"/>
      <c r="S24" s="286"/>
      <c r="T24" s="225"/>
    </row>
    <row r="25" spans="1:20" s="141" customFormat="1">
      <c r="A25" s="394" t="s">
        <v>9450</v>
      </c>
      <c r="B25" s="394" t="s">
        <v>9451</v>
      </c>
      <c r="C25" s="395" t="s">
        <v>9452</v>
      </c>
      <c r="D25" s="394" t="s">
        <v>3137</v>
      </c>
      <c r="E25" s="344" t="s">
        <v>9363</v>
      </c>
      <c r="F25" s="344" t="s">
        <v>9453</v>
      </c>
      <c r="G25" s="344" t="s">
        <v>16</v>
      </c>
      <c r="H25" s="270">
        <v>41821</v>
      </c>
      <c r="I25" s="277">
        <v>43616</v>
      </c>
      <c r="J25" s="285" t="s">
        <v>32</v>
      </c>
      <c r="K25" s="307">
        <v>126</v>
      </c>
      <c r="L25" s="227"/>
      <c r="M25" s="278"/>
      <c r="N25" s="278"/>
      <c r="O25" s="390"/>
      <c r="P25" s="227"/>
      <c r="Q25" s="227"/>
      <c r="R25" s="308"/>
      <c r="S25" s="308"/>
      <c r="T25" s="225"/>
    </row>
    <row r="26" spans="1:20" s="141" customFormat="1">
      <c r="A26" s="366" t="s">
        <v>9454</v>
      </c>
      <c r="B26" s="366" t="s">
        <v>9455</v>
      </c>
      <c r="C26" s="396" t="s">
        <v>9456</v>
      </c>
      <c r="D26" s="366" t="s">
        <v>9457</v>
      </c>
      <c r="E26" s="291" t="s">
        <v>9363</v>
      </c>
      <c r="F26" s="291" t="s">
        <v>9458</v>
      </c>
      <c r="G26" s="291" t="s">
        <v>16</v>
      </c>
      <c r="H26" s="290">
        <v>41883</v>
      </c>
      <c r="I26" s="290">
        <v>42613</v>
      </c>
      <c r="J26" s="291" t="s">
        <v>17</v>
      </c>
      <c r="K26" s="301">
        <v>31</v>
      </c>
      <c r="L26" s="301">
        <v>31</v>
      </c>
      <c r="M26" s="278"/>
      <c r="N26" s="278"/>
      <c r="O26" s="278"/>
      <c r="P26" s="278"/>
      <c r="Q26" s="278"/>
      <c r="R26" s="286"/>
      <c r="S26" s="286"/>
      <c r="T26" s="225"/>
    </row>
    <row r="27" spans="1:20" s="141" customFormat="1">
      <c r="A27" s="366" t="s">
        <v>9459</v>
      </c>
      <c r="B27" s="366" t="s">
        <v>9460</v>
      </c>
      <c r="C27" s="396" t="s">
        <v>9461</v>
      </c>
      <c r="D27" s="366" t="s">
        <v>9462</v>
      </c>
      <c r="E27" s="291" t="s">
        <v>9363</v>
      </c>
      <c r="F27" s="291" t="s">
        <v>9463</v>
      </c>
      <c r="G27" s="291" t="s">
        <v>16</v>
      </c>
      <c r="H27" s="290">
        <v>41821</v>
      </c>
      <c r="I27" s="290">
        <v>42551</v>
      </c>
      <c r="J27" s="291" t="s">
        <v>17</v>
      </c>
      <c r="K27" s="301">
        <v>15</v>
      </c>
      <c r="L27" s="301">
        <v>15</v>
      </c>
      <c r="M27" s="278"/>
      <c r="N27" s="278"/>
      <c r="O27" s="278"/>
      <c r="P27" s="278"/>
      <c r="Q27" s="278"/>
      <c r="R27" s="286"/>
      <c r="S27" s="286"/>
      <c r="T27" s="225"/>
    </row>
    <row r="28" spans="1:20" s="141" customFormat="1">
      <c r="A28" s="366" t="s">
        <v>9464</v>
      </c>
      <c r="B28" s="366" t="s">
        <v>9465</v>
      </c>
      <c r="C28" s="396" t="s">
        <v>9466</v>
      </c>
      <c r="D28" s="366" t="s">
        <v>9467</v>
      </c>
      <c r="E28" s="291" t="s">
        <v>9363</v>
      </c>
      <c r="F28" s="291" t="s">
        <v>9468</v>
      </c>
      <c r="G28" s="291" t="s">
        <v>16</v>
      </c>
      <c r="H28" s="290">
        <v>41883</v>
      </c>
      <c r="I28" s="305">
        <v>43343</v>
      </c>
      <c r="J28" s="302" t="s">
        <v>32</v>
      </c>
      <c r="K28" s="301">
        <v>145</v>
      </c>
      <c r="L28" s="301">
        <v>145</v>
      </c>
      <c r="M28" s="321">
        <v>84</v>
      </c>
      <c r="N28" s="321">
        <v>84</v>
      </c>
      <c r="O28" s="321">
        <v>84</v>
      </c>
      <c r="P28" s="321">
        <v>84</v>
      </c>
      <c r="Q28" s="321">
        <v>84</v>
      </c>
      <c r="R28" s="301">
        <v>84</v>
      </c>
      <c r="S28" s="301"/>
      <c r="T28" s="225"/>
    </row>
    <row r="29" spans="1:20" s="141" customFormat="1">
      <c r="A29" s="366" t="s">
        <v>9469</v>
      </c>
      <c r="B29" s="366" t="s">
        <v>9470</v>
      </c>
      <c r="C29" s="396" t="s">
        <v>9471</v>
      </c>
      <c r="D29" s="366" t="s">
        <v>9472</v>
      </c>
      <c r="E29" s="291" t="s">
        <v>9363</v>
      </c>
      <c r="F29" s="291" t="s">
        <v>9473</v>
      </c>
      <c r="G29" s="291" t="s">
        <v>16</v>
      </c>
      <c r="H29" s="290">
        <v>41730</v>
      </c>
      <c r="I29" s="290">
        <v>42460</v>
      </c>
      <c r="J29" s="291" t="s">
        <v>17</v>
      </c>
      <c r="K29" s="301">
        <v>11</v>
      </c>
      <c r="L29" s="301">
        <v>11</v>
      </c>
      <c r="M29" s="278"/>
      <c r="N29" s="278"/>
      <c r="O29" s="278"/>
      <c r="P29" s="278"/>
      <c r="Q29" s="278"/>
      <c r="R29" s="286"/>
      <c r="S29" s="286"/>
      <c r="T29" s="225"/>
    </row>
    <row r="30" spans="1:20" s="141" customFormat="1">
      <c r="A30" s="394" t="s">
        <v>9474</v>
      </c>
      <c r="B30" s="394" t="s">
        <v>9475</v>
      </c>
      <c r="C30" s="395" t="s">
        <v>9476</v>
      </c>
      <c r="D30" s="394" t="s">
        <v>5330</v>
      </c>
      <c r="E30" s="344" t="s">
        <v>9363</v>
      </c>
      <c r="F30" s="344" t="s">
        <v>9477</v>
      </c>
      <c r="G30" s="344" t="s">
        <v>16</v>
      </c>
      <c r="H30" s="270">
        <v>41852</v>
      </c>
      <c r="I30" s="270">
        <v>44043</v>
      </c>
      <c r="J30" s="344" t="s">
        <v>32</v>
      </c>
      <c r="K30" s="307">
        <v>197</v>
      </c>
      <c r="L30" s="307">
        <v>197</v>
      </c>
      <c r="M30" s="240">
        <v>146</v>
      </c>
      <c r="N30" s="240">
        <v>146</v>
      </c>
      <c r="O30" s="240">
        <v>146</v>
      </c>
      <c r="P30" s="240">
        <v>146</v>
      </c>
      <c r="Q30" s="240">
        <v>146</v>
      </c>
      <c r="R30" s="307">
        <v>146</v>
      </c>
      <c r="S30" s="307">
        <v>84</v>
      </c>
      <c r="T30" s="225"/>
    </row>
    <row r="31" spans="1:20" s="141" customFormat="1">
      <c r="A31" s="366" t="s">
        <v>9478</v>
      </c>
      <c r="B31" s="366" t="s">
        <v>9479</v>
      </c>
      <c r="C31" s="396" t="s">
        <v>9480</v>
      </c>
      <c r="D31" s="366" t="s">
        <v>1716</v>
      </c>
      <c r="E31" s="291" t="s">
        <v>9363</v>
      </c>
      <c r="F31" s="291" t="s">
        <v>9449</v>
      </c>
      <c r="G31" s="291" t="s">
        <v>16</v>
      </c>
      <c r="H31" s="290">
        <v>41974</v>
      </c>
      <c r="I31" s="305">
        <v>43434</v>
      </c>
      <c r="J31" s="302" t="s">
        <v>32</v>
      </c>
      <c r="K31" s="301">
        <v>150</v>
      </c>
      <c r="L31" s="301">
        <v>150</v>
      </c>
      <c r="M31" s="397" t="s">
        <v>197</v>
      </c>
      <c r="N31" s="321">
        <v>125</v>
      </c>
      <c r="O31" s="321">
        <v>125</v>
      </c>
      <c r="P31" s="321">
        <v>125</v>
      </c>
      <c r="Q31" s="321">
        <v>125</v>
      </c>
      <c r="R31" s="301">
        <v>125</v>
      </c>
      <c r="S31" s="301"/>
      <c r="T31" s="225"/>
    </row>
    <row r="32" spans="1:20" s="141" customFormat="1">
      <c r="A32" s="366" t="s">
        <v>9481</v>
      </c>
      <c r="B32" s="366" t="s">
        <v>9482</v>
      </c>
      <c r="C32" s="396" t="s">
        <v>9483</v>
      </c>
      <c r="D32" s="366" t="s">
        <v>685</v>
      </c>
      <c r="E32" s="291" t="s">
        <v>9363</v>
      </c>
      <c r="F32" s="291" t="s">
        <v>9484</v>
      </c>
      <c r="G32" s="291" t="s">
        <v>16</v>
      </c>
      <c r="H32" s="290">
        <v>41944</v>
      </c>
      <c r="I32" s="290">
        <v>42674</v>
      </c>
      <c r="J32" s="291" t="s">
        <v>17</v>
      </c>
      <c r="K32" s="301">
        <v>3</v>
      </c>
      <c r="L32" s="301">
        <v>3</v>
      </c>
      <c r="M32" s="278"/>
      <c r="N32" s="278"/>
      <c r="O32" s="278"/>
      <c r="P32" s="278"/>
      <c r="Q32" s="278"/>
      <c r="R32" s="286"/>
      <c r="S32" s="286"/>
      <c r="T32" s="225"/>
    </row>
    <row r="33" spans="1:20" s="141" customFormat="1">
      <c r="A33" s="366" t="s">
        <v>9485</v>
      </c>
      <c r="B33" s="366" t="s">
        <v>9486</v>
      </c>
      <c r="C33" s="396" t="s">
        <v>9487</v>
      </c>
      <c r="D33" s="366" t="s">
        <v>2429</v>
      </c>
      <c r="E33" s="291" t="s">
        <v>9363</v>
      </c>
      <c r="F33" s="291" t="s">
        <v>9488</v>
      </c>
      <c r="G33" s="291" t="s">
        <v>16</v>
      </c>
      <c r="H33" s="290">
        <v>41791</v>
      </c>
      <c r="I33" s="305">
        <v>43251</v>
      </c>
      <c r="J33" s="302" t="s">
        <v>32</v>
      </c>
      <c r="K33" s="301">
        <v>24</v>
      </c>
      <c r="L33" s="301">
        <v>24</v>
      </c>
      <c r="M33" s="321">
        <v>0</v>
      </c>
      <c r="N33" s="321">
        <v>0</v>
      </c>
      <c r="O33" s="321">
        <v>0</v>
      </c>
      <c r="P33" s="321">
        <v>0</v>
      </c>
      <c r="Q33" s="300">
        <v>0</v>
      </c>
      <c r="R33" s="300"/>
      <c r="S33" s="300"/>
      <c r="T33" s="225"/>
    </row>
    <row r="34" spans="1:20" s="141" customFormat="1">
      <c r="A34" s="388" t="s">
        <v>9489</v>
      </c>
      <c r="B34" s="388" t="s">
        <v>9490</v>
      </c>
      <c r="C34" s="389" t="s">
        <v>9491</v>
      </c>
      <c r="D34" s="388" t="s">
        <v>9492</v>
      </c>
      <c r="E34" s="285" t="s">
        <v>9363</v>
      </c>
      <c r="F34" s="285" t="s">
        <v>9493</v>
      </c>
      <c r="G34" s="285" t="s">
        <v>16</v>
      </c>
      <c r="H34" s="277">
        <v>41944</v>
      </c>
      <c r="I34" s="264">
        <v>44135</v>
      </c>
      <c r="J34" s="281" t="s">
        <v>302</v>
      </c>
      <c r="K34" s="282">
        <v>186</v>
      </c>
      <c r="L34" s="283">
        <v>186</v>
      </c>
      <c r="M34" s="320">
        <v>82</v>
      </c>
      <c r="N34" s="320">
        <v>82</v>
      </c>
      <c r="O34" s="320">
        <v>82</v>
      </c>
      <c r="P34" s="320">
        <v>82</v>
      </c>
      <c r="Q34" s="279">
        <v>82</v>
      </c>
      <c r="R34" s="279">
        <v>82</v>
      </c>
      <c r="S34" s="281" t="s">
        <v>197</v>
      </c>
      <c r="T34" s="225">
        <v>82</v>
      </c>
    </row>
    <row r="35" spans="1:20" s="141" customFormat="1">
      <c r="A35" s="388" t="s">
        <v>9494</v>
      </c>
      <c r="B35" s="388" t="s">
        <v>9495</v>
      </c>
      <c r="C35" s="389" t="s">
        <v>9496</v>
      </c>
      <c r="D35" s="388" t="s">
        <v>9377</v>
      </c>
      <c r="E35" s="285" t="s">
        <v>9363</v>
      </c>
      <c r="F35" s="285" t="s">
        <v>9497</v>
      </c>
      <c r="G35" s="285" t="s">
        <v>16</v>
      </c>
      <c r="H35" s="277">
        <v>41699</v>
      </c>
      <c r="I35" s="277">
        <v>43890</v>
      </c>
      <c r="J35" s="285" t="s">
        <v>32</v>
      </c>
      <c r="K35" s="282">
        <v>65</v>
      </c>
      <c r="L35" s="283">
        <v>65</v>
      </c>
      <c r="M35" s="320">
        <v>57</v>
      </c>
      <c r="N35" s="320">
        <v>57</v>
      </c>
      <c r="O35" s="320">
        <v>57</v>
      </c>
      <c r="P35" s="320">
        <v>57</v>
      </c>
      <c r="Q35" s="280" t="s">
        <v>197</v>
      </c>
      <c r="R35" s="280"/>
      <c r="S35" s="282">
        <v>37</v>
      </c>
      <c r="T35" s="226"/>
    </row>
    <row r="36" spans="1:20" s="141" customFormat="1">
      <c r="A36" s="366" t="s">
        <v>9498</v>
      </c>
      <c r="B36" s="366" t="s">
        <v>9499</v>
      </c>
      <c r="C36" s="396" t="s">
        <v>9500</v>
      </c>
      <c r="D36" s="366" t="s">
        <v>648</v>
      </c>
      <c r="E36" s="291" t="s">
        <v>9363</v>
      </c>
      <c r="F36" s="291" t="s">
        <v>9501</v>
      </c>
      <c r="G36" s="291" t="s">
        <v>16</v>
      </c>
      <c r="H36" s="290">
        <v>41821</v>
      </c>
      <c r="I36" s="305">
        <v>43281</v>
      </c>
      <c r="J36" s="302" t="s">
        <v>32</v>
      </c>
      <c r="K36" s="301">
        <v>35</v>
      </c>
      <c r="L36" s="301">
        <v>35</v>
      </c>
      <c r="M36" s="321">
        <v>28</v>
      </c>
      <c r="N36" s="321">
        <v>28</v>
      </c>
      <c r="O36" s="321">
        <v>28</v>
      </c>
      <c r="P36" s="321">
        <v>28</v>
      </c>
      <c r="Q36" s="300">
        <v>28</v>
      </c>
      <c r="R36" s="300"/>
      <c r="S36" s="300"/>
      <c r="T36" s="225"/>
    </row>
    <row r="37" spans="1:20" s="141" customFormat="1">
      <c r="A37" s="265" t="s">
        <v>9502</v>
      </c>
      <c r="B37" s="265" t="s">
        <v>9503</v>
      </c>
      <c r="C37" s="306" t="s">
        <v>9504</v>
      </c>
      <c r="D37" s="265" t="s">
        <v>9505</v>
      </c>
      <c r="E37" s="281" t="s">
        <v>9363</v>
      </c>
      <c r="F37" s="281" t="s">
        <v>9506</v>
      </c>
      <c r="G37" s="281" t="s">
        <v>16</v>
      </c>
      <c r="H37" s="264">
        <v>41699</v>
      </c>
      <c r="I37" s="264">
        <v>43890</v>
      </c>
      <c r="J37" s="281" t="s">
        <v>32</v>
      </c>
      <c r="K37" s="283">
        <v>143</v>
      </c>
      <c r="L37" s="282">
        <v>143</v>
      </c>
      <c r="M37" s="320">
        <v>93</v>
      </c>
      <c r="N37" s="320">
        <v>93</v>
      </c>
      <c r="O37" s="320">
        <v>93</v>
      </c>
      <c r="P37" s="320">
        <v>93</v>
      </c>
      <c r="Q37" s="280" t="s">
        <v>197</v>
      </c>
      <c r="R37" s="280"/>
      <c r="S37" s="283">
        <v>28</v>
      </c>
      <c r="T37" s="226"/>
    </row>
    <row r="38" spans="1:20" s="141" customFormat="1">
      <c r="A38" s="366" t="s">
        <v>9507</v>
      </c>
      <c r="B38" s="366" t="s">
        <v>9508</v>
      </c>
      <c r="C38" s="396" t="s">
        <v>9509</v>
      </c>
      <c r="D38" s="366" t="s">
        <v>9510</v>
      </c>
      <c r="E38" s="291" t="s">
        <v>9363</v>
      </c>
      <c r="F38" s="291" t="s">
        <v>9511</v>
      </c>
      <c r="G38" s="291" t="s">
        <v>16</v>
      </c>
      <c r="H38" s="290">
        <v>41760</v>
      </c>
      <c r="I38" s="305">
        <v>43220</v>
      </c>
      <c r="J38" s="302" t="s">
        <v>32</v>
      </c>
      <c r="K38" s="301">
        <v>59</v>
      </c>
      <c r="L38" s="301">
        <v>59</v>
      </c>
      <c r="M38" s="321">
        <v>16</v>
      </c>
      <c r="N38" s="321">
        <v>16</v>
      </c>
      <c r="O38" s="321">
        <v>16</v>
      </c>
      <c r="P38" s="321">
        <v>16</v>
      </c>
      <c r="Q38" s="300">
        <v>16</v>
      </c>
      <c r="R38" s="300"/>
      <c r="S38" s="300"/>
      <c r="T38" s="225"/>
    </row>
    <row r="39" spans="1:20" s="141" customFormat="1">
      <c r="A39" s="366" t="s">
        <v>9512</v>
      </c>
      <c r="B39" s="366" t="s">
        <v>9513</v>
      </c>
      <c r="C39" s="396" t="s">
        <v>9514</v>
      </c>
      <c r="D39" s="366" t="s">
        <v>9515</v>
      </c>
      <c r="E39" s="291" t="s">
        <v>9363</v>
      </c>
      <c r="F39" s="291" t="s">
        <v>9516</v>
      </c>
      <c r="G39" s="291" t="s">
        <v>16</v>
      </c>
      <c r="H39" s="290">
        <v>41730</v>
      </c>
      <c r="I39" s="290">
        <v>43190</v>
      </c>
      <c r="J39" s="291" t="s">
        <v>32</v>
      </c>
      <c r="K39" s="301">
        <v>101</v>
      </c>
      <c r="L39" s="301">
        <v>101</v>
      </c>
      <c r="M39" s="321">
        <v>77</v>
      </c>
      <c r="N39" s="321">
        <v>77</v>
      </c>
      <c r="O39" s="321">
        <v>77</v>
      </c>
      <c r="P39" s="321">
        <v>77</v>
      </c>
      <c r="Q39" s="321"/>
      <c r="R39" s="321"/>
      <c r="S39" s="321"/>
      <c r="T39" s="225"/>
    </row>
    <row r="40" spans="1:20" s="141" customFormat="1">
      <c r="A40" s="366" t="s">
        <v>9517</v>
      </c>
      <c r="B40" s="366" t="s">
        <v>9518</v>
      </c>
      <c r="C40" s="396" t="s">
        <v>9519</v>
      </c>
      <c r="D40" s="366" t="s">
        <v>9520</v>
      </c>
      <c r="E40" s="291" t="s">
        <v>9363</v>
      </c>
      <c r="F40" s="291" t="s">
        <v>9521</v>
      </c>
      <c r="G40" s="291" t="s">
        <v>16</v>
      </c>
      <c r="H40" s="290">
        <v>41671</v>
      </c>
      <c r="I40" s="290">
        <v>43131</v>
      </c>
      <c r="J40" s="291" t="s">
        <v>32</v>
      </c>
      <c r="K40" s="301">
        <v>124</v>
      </c>
      <c r="L40" s="301">
        <v>124</v>
      </c>
      <c r="M40" s="321">
        <v>84</v>
      </c>
      <c r="N40" s="321">
        <v>84</v>
      </c>
      <c r="O40" s="321">
        <v>84</v>
      </c>
      <c r="P40" s="321">
        <v>84</v>
      </c>
      <c r="Q40" s="321"/>
      <c r="R40" s="321"/>
      <c r="S40" s="321"/>
      <c r="T40" s="225"/>
    </row>
    <row r="41" spans="1:20" s="141" customFormat="1">
      <c r="A41" s="388" t="s">
        <v>9522</v>
      </c>
      <c r="B41" s="388" t="s">
        <v>9523</v>
      </c>
      <c r="C41" s="389" t="s">
        <v>9524</v>
      </c>
      <c r="D41" s="388" t="s">
        <v>9525</v>
      </c>
      <c r="E41" s="285" t="s">
        <v>9363</v>
      </c>
      <c r="F41" s="285" t="s">
        <v>9526</v>
      </c>
      <c r="G41" s="285" t="s">
        <v>16</v>
      </c>
      <c r="H41" s="277">
        <v>41699</v>
      </c>
      <c r="I41" s="277">
        <v>43890</v>
      </c>
      <c r="J41" s="285" t="s">
        <v>32</v>
      </c>
      <c r="K41" s="282">
        <v>5</v>
      </c>
      <c r="L41" s="282">
        <v>5</v>
      </c>
      <c r="M41" s="320">
        <v>5</v>
      </c>
      <c r="N41" s="320">
        <v>5</v>
      </c>
      <c r="O41" s="320">
        <v>5</v>
      </c>
      <c r="P41" s="320">
        <v>5</v>
      </c>
      <c r="Q41" s="320"/>
      <c r="R41" s="320">
        <v>5</v>
      </c>
      <c r="S41" s="282">
        <v>5</v>
      </c>
      <c r="T41" s="236"/>
    </row>
    <row r="42" spans="1:20" s="141" customFormat="1">
      <c r="A42" s="366" t="s">
        <v>9527</v>
      </c>
      <c r="B42" s="366" t="s">
        <v>9528</v>
      </c>
      <c r="C42" s="396" t="s">
        <v>9529</v>
      </c>
      <c r="D42" s="366" t="s">
        <v>9530</v>
      </c>
      <c r="E42" s="291" t="s">
        <v>9363</v>
      </c>
      <c r="F42" s="291" t="s">
        <v>9531</v>
      </c>
      <c r="G42" s="291" t="s">
        <v>16</v>
      </c>
      <c r="H42" s="290">
        <v>41974</v>
      </c>
      <c r="I42" s="290">
        <v>42704</v>
      </c>
      <c r="J42" s="291" t="s">
        <v>17</v>
      </c>
      <c r="K42" s="301">
        <v>190</v>
      </c>
      <c r="L42" s="301">
        <v>190</v>
      </c>
      <c r="M42" s="278"/>
      <c r="N42" s="278"/>
      <c r="O42" s="278"/>
      <c r="P42" s="278"/>
      <c r="Q42" s="278"/>
      <c r="R42" s="286"/>
      <c r="S42" s="286"/>
      <c r="T42" s="225"/>
    </row>
    <row r="43" spans="1:20" s="141" customFormat="1">
      <c r="A43" s="388" t="s">
        <v>9532</v>
      </c>
      <c r="B43" s="388" t="s">
        <v>9533</v>
      </c>
      <c r="C43" s="389" t="s">
        <v>9534</v>
      </c>
      <c r="D43" s="388" t="s">
        <v>2085</v>
      </c>
      <c r="E43" s="285" t="s">
        <v>9363</v>
      </c>
      <c r="F43" s="285" t="s">
        <v>9535</v>
      </c>
      <c r="G43" s="285" t="s">
        <v>16</v>
      </c>
      <c r="H43" s="277">
        <v>42005</v>
      </c>
      <c r="I43" s="277">
        <v>44196</v>
      </c>
      <c r="J43" s="285" t="s">
        <v>32</v>
      </c>
      <c r="K43" s="282">
        <v>311</v>
      </c>
      <c r="L43" s="283">
        <v>311</v>
      </c>
      <c r="M43" s="320">
        <v>61</v>
      </c>
      <c r="N43" s="320">
        <v>61</v>
      </c>
      <c r="O43" s="320">
        <v>61</v>
      </c>
      <c r="P43" s="320">
        <v>61</v>
      </c>
      <c r="Q43" s="279">
        <v>61</v>
      </c>
      <c r="R43" s="279">
        <v>61</v>
      </c>
      <c r="S43" s="282">
        <v>66</v>
      </c>
      <c r="T43" s="225"/>
    </row>
    <row r="44" spans="1:20" s="141" customFormat="1">
      <c r="A44" s="366" t="s">
        <v>9536</v>
      </c>
      <c r="B44" s="366" t="s">
        <v>9537</v>
      </c>
      <c r="C44" s="396" t="s">
        <v>9538</v>
      </c>
      <c r="D44" s="366" t="s">
        <v>9539</v>
      </c>
      <c r="E44" s="291" t="s">
        <v>9363</v>
      </c>
      <c r="F44" s="291" t="s">
        <v>9540</v>
      </c>
      <c r="G44" s="291" t="s">
        <v>16</v>
      </c>
      <c r="H44" s="290">
        <v>41828</v>
      </c>
      <c r="I44" s="290">
        <v>42551</v>
      </c>
      <c r="J44" s="291" t="s">
        <v>17</v>
      </c>
      <c r="K44" s="301">
        <v>66</v>
      </c>
      <c r="L44" s="301">
        <v>66</v>
      </c>
      <c r="M44" s="397" t="s">
        <v>197</v>
      </c>
      <c r="N44" s="278"/>
      <c r="O44" s="278"/>
      <c r="P44" s="278"/>
      <c r="Q44" s="278"/>
      <c r="R44" s="286"/>
      <c r="S44" s="286"/>
      <c r="T44" s="225"/>
    </row>
    <row r="45" spans="1:20" s="141" customFormat="1">
      <c r="A45" s="366" t="s">
        <v>9541</v>
      </c>
      <c r="B45" s="366" t="s">
        <v>9542</v>
      </c>
      <c r="C45" s="396" t="s">
        <v>9543</v>
      </c>
      <c r="D45" s="366" t="s">
        <v>3410</v>
      </c>
      <c r="E45" s="291" t="s">
        <v>9363</v>
      </c>
      <c r="F45" s="291" t="s">
        <v>9544</v>
      </c>
      <c r="G45" s="291" t="s">
        <v>16</v>
      </c>
      <c r="H45" s="290">
        <v>41730</v>
      </c>
      <c r="I45" s="290">
        <v>43921</v>
      </c>
      <c r="J45" s="291" t="s">
        <v>302</v>
      </c>
      <c r="K45" s="301">
        <v>69</v>
      </c>
      <c r="L45" s="301">
        <v>69</v>
      </c>
      <c r="M45" s="397" t="s">
        <v>197</v>
      </c>
      <c r="N45" s="397" t="s">
        <v>197</v>
      </c>
      <c r="O45" s="321">
        <v>58</v>
      </c>
      <c r="P45" s="321">
        <v>58</v>
      </c>
      <c r="Q45" s="302" t="s">
        <v>197</v>
      </c>
      <c r="R45" s="302"/>
      <c r="S45" s="302"/>
      <c r="T45" s="225"/>
    </row>
    <row r="46" spans="1:20" s="141" customFormat="1">
      <c r="A46" s="265" t="s">
        <v>9545</v>
      </c>
      <c r="B46" s="265" t="s">
        <v>9546</v>
      </c>
      <c r="C46" s="306" t="s">
        <v>9547</v>
      </c>
      <c r="D46" s="265" t="s">
        <v>9548</v>
      </c>
      <c r="E46" s="281" t="s">
        <v>9363</v>
      </c>
      <c r="F46" s="281" t="s">
        <v>9549</v>
      </c>
      <c r="G46" s="281" t="s">
        <v>16</v>
      </c>
      <c r="H46" s="264">
        <v>41791</v>
      </c>
      <c r="I46" s="264">
        <v>43982</v>
      </c>
      <c r="J46" s="281" t="s">
        <v>32</v>
      </c>
      <c r="K46" s="283">
        <v>119</v>
      </c>
      <c r="L46" s="282">
        <v>119</v>
      </c>
      <c r="M46" s="320">
        <v>86</v>
      </c>
      <c r="N46" s="320">
        <v>86</v>
      </c>
      <c r="O46" s="320">
        <v>86</v>
      </c>
      <c r="P46" s="320">
        <v>86</v>
      </c>
      <c r="Q46" s="279">
        <v>86</v>
      </c>
      <c r="R46" s="279"/>
      <c r="S46" s="283">
        <v>14</v>
      </c>
      <c r="T46" s="225"/>
    </row>
    <row r="47" spans="1:20" s="141" customFormat="1">
      <c r="A47" s="265" t="s">
        <v>11200</v>
      </c>
      <c r="B47" s="265"/>
      <c r="C47" s="306"/>
      <c r="D47" s="265"/>
      <c r="E47" s="281"/>
      <c r="F47" s="281"/>
      <c r="G47" s="281"/>
      <c r="H47" s="264"/>
      <c r="I47" s="264">
        <v>44165</v>
      </c>
      <c r="J47" s="281" t="s">
        <v>32</v>
      </c>
      <c r="K47" s="283"/>
      <c r="L47" s="282"/>
      <c r="M47" s="320"/>
      <c r="N47" s="320"/>
      <c r="O47" s="320"/>
      <c r="P47" s="320"/>
      <c r="Q47" s="279"/>
      <c r="R47" s="279"/>
      <c r="S47" s="283">
        <v>29</v>
      </c>
      <c r="T47" s="225"/>
    </row>
    <row r="48" spans="1:20" s="141" customFormat="1">
      <c r="A48" s="366" t="s">
        <v>9550</v>
      </c>
      <c r="B48" s="366" t="s">
        <v>9551</v>
      </c>
      <c r="C48" s="396" t="s">
        <v>9552</v>
      </c>
      <c r="D48" s="366" t="s">
        <v>9553</v>
      </c>
      <c r="E48" s="291" t="s">
        <v>9363</v>
      </c>
      <c r="F48" s="291" t="s">
        <v>9554</v>
      </c>
      <c r="G48" s="291" t="s">
        <v>16</v>
      </c>
      <c r="H48" s="290">
        <v>41913</v>
      </c>
      <c r="I48" s="290">
        <v>42643</v>
      </c>
      <c r="J48" s="291" t="s">
        <v>17</v>
      </c>
      <c r="K48" s="301">
        <v>185</v>
      </c>
      <c r="L48" s="301">
        <v>185</v>
      </c>
      <c r="M48" s="278"/>
      <c r="N48" s="278"/>
      <c r="O48" s="278"/>
      <c r="P48" s="278"/>
      <c r="Q48" s="278"/>
      <c r="R48" s="286"/>
      <c r="S48" s="286"/>
      <c r="T48" s="225"/>
    </row>
    <row r="49" spans="1:20" s="141" customFormat="1">
      <c r="A49" s="366" t="s">
        <v>9555</v>
      </c>
      <c r="B49" s="366" t="s">
        <v>9556</v>
      </c>
      <c r="C49" s="396" t="s">
        <v>9557</v>
      </c>
      <c r="D49" s="366" t="s">
        <v>9558</v>
      </c>
      <c r="E49" s="291" t="s">
        <v>9363</v>
      </c>
      <c r="F49" s="291" t="s">
        <v>9559</v>
      </c>
      <c r="G49" s="291" t="s">
        <v>16</v>
      </c>
      <c r="H49" s="290">
        <v>41913</v>
      </c>
      <c r="I49" s="290">
        <v>43373</v>
      </c>
      <c r="J49" s="291" t="s">
        <v>32</v>
      </c>
      <c r="K49" s="301">
        <v>125</v>
      </c>
      <c r="L49" s="301">
        <v>125</v>
      </c>
      <c r="M49" s="321">
        <v>80</v>
      </c>
      <c r="N49" s="321">
        <v>80</v>
      </c>
      <c r="O49" s="321">
        <v>80</v>
      </c>
      <c r="P49" s="321">
        <v>80</v>
      </c>
      <c r="Q49" s="300">
        <v>80</v>
      </c>
      <c r="R49" s="300">
        <v>80</v>
      </c>
      <c r="S49" s="300"/>
      <c r="T49" s="225"/>
    </row>
    <row r="50" spans="1:20" s="141" customFormat="1">
      <c r="A50" s="366" t="s">
        <v>9560</v>
      </c>
      <c r="B50" s="366" t="s">
        <v>9561</v>
      </c>
      <c r="C50" s="396" t="s">
        <v>9562</v>
      </c>
      <c r="D50" s="366" t="s">
        <v>9563</v>
      </c>
      <c r="E50" s="291" t="s">
        <v>9363</v>
      </c>
      <c r="F50" s="291" t="s">
        <v>9564</v>
      </c>
      <c r="G50" s="291" t="s">
        <v>16</v>
      </c>
      <c r="H50" s="290">
        <v>41821</v>
      </c>
      <c r="I50" s="290">
        <v>42551</v>
      </c>
      <c r="J50" s="291" t="s">
        <v>17</v>
      </c>
      <c r="K50" s="301">
        <v>88</v>
      </c>
      <c r="L50" s="301">
        <v>88</v>
      </c>
      <c r="M50" s="278"/>
      <c r="N50" s="278"/>
      <c r="O50" s="278"/>
      <c r="P50" s="278"/>
      <c r="Q50" s="278"/>
      <c r="R50" s="286"/>
      <c r="S50" s="286"/>
      <c r="T50" s="225"/>
    </row>
    <row r="51" spans="1:20" s="203" customFormat="1">
      <c r="A51" s="394" t="s">
        <v>11201</v>
      </c>
      <c r="B51" s="394"/>
      <c r="C51" s="395"/>
      <c r="D51" s="394"/>
      <c r="E51" s="344"/>
      <c r="F51" s="344"/>
      <c r="G51" s="344"/>
      <c r="H51" s="270"/>
      <c r="I51" s="277">
        <v>44043</v>
      </c>
      <c r="J51" s="285" t="s">
        <v>32</v>
      </c>
      <c r="K51" s="307"/>
      <c r="L51" s="307"/>
      <c r="M51" s="227"/>
      <c r="N51" s="227"/>
      <c r="O51" s="227"/>
      <c r="P51" s="227"/>
      <c r="Q51" s="227"/>
      <c r="R51" s="308"/>
      <c r="S51" s="282">
        <v>107</v>
      </c>
      <c r="T51" s="227"/>
    </row>
    <row r="52" spans="1:20" s="141" customFormat="1">
      <c r="A52" s="366" t="s">
        <v>9565</v>
      </c>
      <c r="B52" s="366" t="s">
        <v>9566</v>
      </c>
      <c r="C52" s="396" t="s">
        <v>9567</v>
      </c>
      <c r="D52" s="366" t="s">
        <v>9568</v>
      </c>
      <c r="E52" s="291" t="s">
        <v>9363</v>
      </c>
      <c r="F52" s="291" t="s">
        <v>9569</v>
      </c>
      <c r="G52" s="291" t="s">
        <v>16</v>
      </c>
      <c r="H52" s="290">
        <v>41974</v>
      </c>
      <c r="I52" s="290">
        <v>43434</v>
      </c>
      <c r="J52" s="291" t="s">
        <v>32</v>
      </c>
      <c r="K52" s="301">
        <v>31</v>
      </c>
      <c r="L52" s="301">
        <v>31</v>
      </c>
      <c r="M52" s="321">
        <v>48</v>
      </c>
      <c r="N52" s="321">
        <v>48</v>
      </c>
      <c r="O52" s="321">
        <v>48</v>
      </c>
      <c r="P52" s="321">
        <v>48</v>
      </c>
      <c r="Q52" s="300">
        <v>48</v>
      </c>
      <c r="R52" s="300">
        <v>48</v>
      </c>
      <c r="S52" s="300"/>
      <c r="T52" s="225"/>
    </row>
    <row r="53" spans="1:20" s="141" customFormat="1">
      <c r="A53" s="366" t="s">
        <v>9570</v>
      </c>
      <c r="B53" s="366" t="s">
        <v>9571</v>
      </c>
      <c r="C53" s="396" t="s">
        <v>9572</v>
      </c>
      <c r="D53" s="366" t="s">
        <v>9573</v>
      </c>
      <c r="E53" s="291" t="s">
        <v>9363</v>
      </c>
      <c r="F53" s="291" t="s">
        <v>9574</v>
      </c>
      <c r="G53" s="291" t="s">
        <v>16</v>
      </c>
      <c r="H53" s="290">
        <v>41791</v>
      </c>
      <c r="I53" s="305">
        <v>43251</v>
      </c>
      <c r="J53" s="302" t="s">
        <v>32</v>
      </c>
      <c r="K53" s="301">
        <v>32</v>
      </c>
      <c r="L53" s="301">
        <v>32</v>
      </c>
      <c r="M53" s="321">
        <v>25</v>
      </c>
      <c r="N53" s="321">
        <v>25</v>
      </c>
      <c r="O53" s="321">
        <v>25</v>
      </c>
      <c r="P53" s="321">
        <v>25</v>
      </c>
      <c r="Q53" s="300">
        <v>25</v>
      </c>
      <c r="R53" s="300"/>
      <c r="S53" s="300"/>
      <c r="T53" s="225"/>
    </row>
    <row r="54" spans="1:20" s="141" customFormat="1">
      <c r="A54" s="388" t="s">
        <v>9575</v>
      </c>
      <c r="B54" s="388" t="s">
        <v>9576</v>
      </c>
      <c r="C54" s="389" t="s">
        <v>9577</v>
      </c>
      <c r="D54" s="388" t="s">
        <v>9578</v>
      </c>
      <c r="E54" s="285" t="s">
        <v>9363</v>
      </c>
      <c r="F54" s="285" t="s">
        <v>9579</v>
      </c>
      <c r="G54" s="285" t="s">
        <v>16</v>
      </c>
      <c r="H54" s="277">
        <v>41852</v>
      </c>
      <c r="I54" s="264">
        <v>44043</v>
      </c>
      <c r="J54" s="281" t="s">
        <v>32</v>
      </c>
      <c r="K54" s="282">
        <v>174</v>
      </c>
      <c r="L54" s="282">
        <v>174</v>
      </c>
      <c r="M54" s="320">
        <v>152</v>
      </c>
      <c r="N54" s="320">
        <v>152</v>
      </c>
      <c r="O54" s="320">
        <v>152</v>
      </c>
      <c r="P54" s="320">
        <v>152</v>
      </c>
      <c r="Q54" s="279">
        <v>152</v>
      </c>
      <c r="R54" s="283">
        <v>152</v>
      </c>
      <c r="S54" s="283">
        <v>98</v>
      </c>
      <c r="T54" s="225"/>
    </row>
    <row r="55" spans="1:20" s="141" customFormat="1">
      <c r="A55" s="388" t="s">
        <v>9580</v>
      </c>
      <c r="B55" s="388" t="s">
        <v>9581</v>
      </c>
      <c r="C55" s="389" t="s">
        <v>9582</v>
      </c>
      <c r="D55" s="388" t="s">
        <v>9583</v>
      </c>
      <c r="E55" s="285" t="s">
        <v>9363</v>
      </c>
      <c r="F55" s="285" t="s">
        <v>9584</v>
      </c>
      <c r="G55" s="285" t="s">
        <v>16</v>
      </c>
      <c r="H55" s="277">
        <v>42005</v>
      </c>
      <c r="I55" s="277">
        <v>44196</v>
      </c>
      <c r="J55" s="285" t="s">
        <v>302</v>
      </c>
      <c r="K55" s="282">
        <v>95</v>
      </c>
      <c r="L55" s="283">
        <v>95</v>
      </c>
      <c r="M55" s="320">
        <v>80</v>
      </c>
      <c r="N55" s="320">
        <v>80</v>
      </c>
      <c r="O55" s="320">
        <v>80</v>
      </c>
      <c r="P55" s="320">
        <v>80</v>
      </c>
      <c r="Q55" s="279">
        <v>80</v>
      </c>
      <c r="R55" s="283">
        <v>80</v>
      </c>
      <c r="S55" s="285" t="s">
        <v>197</v>
      </c>
      <c r="T55" s="225"/>
    </row>
    <row r="56" spans="1:20" s="141" customFormat="1">
      <c r="A56" s="366" t="s">
        <v>9585</v>
      </c>
      <c r="B56" s="366" t="s">
        <v>9586</v>
      </c>
      <c r="C56" s="396" t="s">
        <v>9587</v>
      </c>
      <c r="D56" s="366" t="s">
        <v>9588</v>
      </c>
      <c r="E56" s="291" t="s">
        <v>9363</v>
      </c>
      <c r="F56" s="291" t="s">
        <v>9589</v>
      </c>
      <c r="G56" s="291" t="s">
        <v>16</v>
      </c>
      <c r="H56" s="290">
        <v>41852</v>
      </c>
      <c r="I56" s="290">
        <v>42582</v>
      </c>
      <c r="J56" s="291" t="s">
        <v>75</v>
      </c>
      <c r="K56" s="301">
        <v>27</v>
      </c>
      <c r="L56" s="291" t="s">
        <v>235</v>
      </c>
      <c r="M56" s="278"/>
      <c r="N56" s="278"/>
      <c r="O56" s="278"/>
      <c r="P56" s="278"/>
      <c r="Q56" s="278"/>
      <c r="R56" s="286"/>
      <c r="S56" s="286"/>
      <c r="T56" s="225"/>
    </row>
    <row r="57" spans="1:20" s="141" customFormat="1">
      <c r="A57" s="529" t="s">
        <v>11128</v>
      </c>
      <c r="B57" s="529"/>
      <c r="C57" s="529"/>
      <c r="D57" s="529"/>
      <c r="E57" s="529"/>
      <c r="F57" s="529"/>
      <c r="G57" s="529"/>
      <c r="H57" s="529"/>
      <c r="I57" s="529"/>
      <c r="J57" s="529"/>
      <c r="K57" s="379">
        <f>SUM(K4:K56)</f>
        <v>4736</v>
      </c>
      <c r="L57" s="474">
        <v>4484</v>
      </c>
      <c r="M57" s="379">
        <f>SUM(M4:M56)</f>
        <v>1979</v>
      </c>
      <c r="N57" s="379">
        <f>SUM(N4:N56)</f>
        <v>2226</v>
      </c>
      <c r="O57" s="379">
        <f>SUM(O4:O56)</f>
        <v>2284</v>
      </c>
      <c r="P57" s="379">
        <f>SUM(P4:P56)</f>
        <v>2324</v>
      </c>
      <c r="Q57" s="379">
        <f>SUM(Q4:Q55)</f>
        <v>1838</v>
      </c>
      <c r="R57" s="379">
        <f>SUM(R4:R56)</f>
        <v>1337</v>
      </c>
      <c r="S57" s="379">
        <f>SUM(S4:S56)</f>
        <v>802</v>
      </c>
      <c r="T57" s="238">
        <f>SUM(T4:T56)</f>
        <v>197</v>
      </c>
    </row>
    <row r="58" spans="1:20" ht="56.5" customHeight="1">
      <c r="A58" s="538" t="s">
        <v>11129</v>
      </c>
      <c r="B58" s="539"/>
      <c r="C58" s="204">
        <f>S57-K57</f>
        <v>-3934</v>
      </c>
    </row>
    <row r="59" spans="1:20" ht="52" customHeight="1">
      <c r="A59" s="538" t="s">
        <v>11130</v>
      </c>
      <c r="B59" s="539"/>
      <c r="C59" s="204">
        <f>C58+T57</f>
        <v>-3737</v>
      </c>
    </row>
    <row r="60" spans="1:20" ht="49.5" customHeight="1">
      <c r="A60" s="538" t="s">
        <v>11131</v>
      </c>
      <c r="B60" s="539"/>
      <c r="C60" s="204">
        <v>33</v>
      </c>
    </row>
  </sheetData>
  <mergeCells count="6">
    <mergeCell ref="A59:B59"/>
    <mergeCell ref="A60:B60"/>
    <mergeCell ref="A57:J57"/>
    <mergeCell ref="A1:T1"/>
    <mergeCell ref="A2:T2"/>
    <mergeCell ref="A58:B58"/>
  </mergeCells>
  <pageMargins left="0.7" right="0.7" top="0.75" bottom="0.75" header="0.3" footer="0.3"/>
  <pageSetup orientation="portrait" r:id="rId1"/>
  <ignoredErrors>
    <ignoredError sqref="Q57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zoomScale="104" workbookViewId="0">
      <pane xSplit="1" ySplit="3" topLeftCell="B50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3.7265625" customWidth="1"/>
    <col min="2" max="2" width="10.6328125" customWidth="1"/>
    <col min="8" max="8" width="9.54296875" bestFit="1" customWidth="1"/>
    <col min="9" max="9" width="10.26953125" bestFit="1" customWidth="1"/>
    <col min="10" max="10" width="9.08984375" style="383"/>
    <col min="11" max="11" width="9.81640625" customWidth="1"/>
    <col min="12" max="12" width="10.6328125" customWidth="1"/>
    <col min="13" max="13" width="9.26953125" customWidth="1"/>
    <col min="14" max="14" width="9.26953125" bestFit="1" customWidth="1"/>
    <col min="15" max="15" width="9.08984375" customWidth="1"/>
    <col min="16" max="19" width="9.90625" customWidth="1"/>
    <col min="20" max="20" width="13.7265625" customWidth="1"/>
  </cols>
  <sheetData>
    <row r="1" spans="1:20" s="49" customFormat="1" ht="29" customHeight="1">
      <c r="A1" s="522" t="s">
        <v>11118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s="49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6" customFormat="1" ht="87.5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 s="49" customFormat="1">
      <c r="A4" s="1" t="s">
        <v>7319</v>
      </c>
      <c r="B4" s="1" t="s">
        <v>7320</v>
      </c>
      <c r="C4" s="2" t="s">
        <v>7321</v>
      </c>
      <c r="D4" s="1" t="s">
        <v>7322</v>
      </c>
      <c r="E4" s="3" t="s">
        <v>7323</v>
      </c>
      <c r="F4" s="3" t="s">
        <v>7324</v>
      </c>
      <c r="G4" s="3" t="s">
        <v>16</v>
      </c>
      <c r="H4" s="4">
        <v>42278</v>
      </c>
      <c r="I4" s="4">
        <v>43738</v>
      </c>
      <c r="J4" s="3" t="s">
        <v>32</v>
      </c>
      <c r="K4" s="5">
        <v>96</v>
      </c>
      <c r="L4" s="6">
        <v>96</v>
      </c>
      <c r="M4" s="7">
        <v>96</v>
      </c>
      <c r="N4" s="7">
        <v>96</v>
      </c>
      <c r="O4" s="168"/>
      <c r="P4" s="168"/>
      <c r="Q4" s="48">
        <v>88</v>
      </c>
      <c r="R4" s="449">
        <v>88</v>
      </c>
      <c r="S4" s="449">
        <v>88</v>
      </c>
      <c r="T4" s="168"/>
    </row>
    <row r="5" spans="1:20" s="49" customFormat="1">
      <c r="A5" s="22" t="s">
        <v>7325</v>
      </c>
      <c r="B5" s="22" t="s">
        <v>7326</v>
      </c>
      <c r="C5" s="23" t="s">
        <v>7327</v>
      </c>
      <c r="D5" s="22" t="s">
        <v>7328</v>
      </c>
      <c r="E5" s="24" t="s">
        <v>7323</v>
      </c>
      <c r="F5" s="24" t="s">
        <v>7329</v>
      </c>
      <c r="G5" s="24" t="s">
        <v>16</v>
      </c>
      <c r="H5" s="25">
        <v>42156</v>
      </c>
      <c r="I5" s="25">
        <v>42886</v>
      </c>
      <c r="J5" s="24" t="s">
        <v>17</v>
      </c>
      <c r="K5" s="26">
        <v>1</v>
      </c>
      <c r="L5" s="24" t="s">
        <v>235</v>
      </c>
      <c r="M5" s="27">
        <v>1</v>
      </c>
      <c r="N5" s="169"/>
      <c r="O5" s="169"/>
      <c r="P5" s="169"/>
      <c r="Q5" s="169"/>
      <c r="R5" s="314"/>
      <c r="S5" s="314"/>
      <c r="T5" s="168"/>
    </row>
    <row r="6" spans="1:20" s="69" customFormat="1">
      <c r="A6" s="8" t="s">
        <v>11202</v>
      </c>
      <c r="B6" s="64"/>
      <c r="C6" s="65"/>
      <c r="D6" s="64"/>
      <c r="E6" s="66"/>
      <c r="F6" s="66"/>
      <c r="G6" s="66"/>
      <c r="H6" s="67"/>
      <c r="I6" s="11">
        <v>44043</v>
      </c>
      <c r="J6" s="10" t="s">
        <v>32</v>
      </c>
      <c r="K6" s="68"/>
      <c r="L6" s="66"/>
      <c r="M6" s="125"/>
      <c r="N6" s="170"/>
      <c r="O6" s="170"/>
      <c r="P6" s="170"/>
      <c r="Q6" s="170"/>
      <c r="R6" s="450"/>
      <c r="S6" s="450">
        <v>0</v>
      </c>
      <c r="T6" s="170"/>
    </row>
    <row r="7" spans="1:20" s="49" customFormat="1">
      <c r="A7" s="218" t="s">
        <v>7330</v>
      </c>
      <c r="B7" s="218" t="s">
        <v>7331</v>
      </c>
      <c r="C7" s="219" t="s">
        <v>7332</v>
      </c>
      <c r="D7" s="218" t="s">
        <v>7333</v>
      </c>
      <c r="E7" s="220" t="s">
        <v>7323</v>
      </c>
      <c r="F7" s="220" t="s">
        <v>7334</v>
      </c>
      <c r="G7" s="220" t="s">
        <v>16</v>
      </c>
      <c r="H7" s="221">
        <v>42156</v>
      </c>
      <c r="I7" s="221">
        <v>43616</v>
      </c>
      <c r="J7" s="220" t="s">
        <v>302</v>
      </c>
      <c r="K7" s="222">
        <v>13</v>
      </c>
      <c r="L7" s="222">
        <v>13</v>
      </c>
      <c r="M7" s="233">
        <v>13</v>
      </c>
      <c r="N7" s="229" t="s">
        <v>197</v>
      </c>
      <c r="O7" s="229" t="s">
        <v>197</v>
      </c>
      <c r="P7" s="230"/>
      <c r="Q7" s="230"/>
      <c r="R7" s="451"/>
      <c r="S7" s="451"/>
      <c r="T7" s="168"/>
    </row>
    <row r="8" spans="1:20" s="69" customFormat="1">
      <c r="A8" s="64" t="s">
        <v>7335</v>
      </c>
      <c r="B8" s="64" t="s">
        <v>7336</v>
      </c>
      <c r="C8" s="65" t="s">
        <v>7337</v>
      </c>
      <c r="D8" s="64" t="s">
        <v>4553</v>
      </c>
      <c r="E8" s="66" t="s">
        <v>7323</v>
      </c>
      <c r="F8" s="66" t="s">
        <v>7338</v>
      </c>
      <c r="G8" s="66" t="s">
        <v>16</v>
      </c>
      <c r="H8" s="67">
        <v>42339</v>
      </c>
      <c r="I8" s="11">
        <v>43799</v>
      </c>
      <c r="J8" s="10" t="s">
        <v>32</v>
      </c>
      <c r="K8" s="68">
        <v>274</v>
      </c>
      <c r="L8" s="66" t="s">
        <v>235</v>
      </c>
      <c r="M8" s="125">
        <v>274</v>
      </c>
      <c r="N8" s="125">
        <v>274</v>
      </c>
      <c r="O8" s="125">
        <v>274</v>
      </c>
      <c r="P8" s="170"/>
      <c r="Q8" s="189" t="s">
        <v>197</v>
      </c>
      <c r="R8" s="315">
        <v>203</v>
      </c>
      <c r="S8" s="6">
        <v>203</v>
      </c>
      <c r="T8" s="170"/>
    </row>
    <row r="9" spans="1:20" s="49" customFormat="1">
      <c r="A9" s="64" t="s">
        <v>7339</v>
      </c>
      <c r="B9" s="64" t="s">
        <v>7340</v>
      </c>
      <c r="C9" s="65" t="s">
        <v>7341</v>
      </c>
      <c r="D9" s="64" t="s">
        <v>7342</v>
      </c>
      <c r="E9" s="66" t="s">
        <v>7323</v>
      </c>
      <c r="F9" s="66" t="s">
        <v>7343</v>
      </c>
      <c r="G9" s="66" t="s">
        <v>16</v>
      </c>
      <c r="H9" s="67">
        <v>42248</v>
      </c>
      <c r="I9" s="4">
        <v>43708</v>
      </c>
      <c r="J9" s="3" t="s">
        <v>32</v>
      </c>
      <c r="K9" s="68">
        <v>50</v>
      </c>
      <c r="L9" s="169"/>
      <c r="M9" s="169"/>
      <c r="N9" s="169"/>
      <c r="O9" s="125">
        <v>17</v>
      </c>
      <c r="P9" s="6">
        <v>17</v>
      </c>
      <c r="Q9" s="48">
        <v>17</v>
      </c>
      <c r="R9" s="316">
        <v>17</v>
      </c>
      <c r="S9" s="5">
        <v>17</v>
      </c>
      <c r="T9" s="168"/>
    </row>
    <row r="10" spans="1:20" s="49" customFormat="1">
      <c r="A10" s="22" t="s">
        <v>7344</v>
      </c>
      <c r="B10" s="22" t="s">
        <v>7345</v>
      </c>
      <c r="C10" s="23" t="s">
        <v>7346</v>
      </c>
      <c r="D10" s="22" t="s">
        <v>7347</v>
      </c>
      <c r="E10" s="24" t="s">
        <v>7323</v>
      </c>
      <c r="F10" s="24" t="s">
        <v>7348</v>
      </c>
      <c r="G10" s="24" t="s">
        <v>16</v>
      </c>
      <c r="H10" s="25">
        <v>42095</v>
      </c>
      <c r="I10" s="25">
        <v>43555</v>
      </c>
      <c r="J10" s="24" t="s">
        <v>32</v>
      </c>
      <c r="K10" s="26">
        <v>154</v>
      </c>
      <c r="L10" s="26">
        <v>154</v>
      </c>
      <c r="M10" s="27">
        <v>154</v>
      </c>
      <c r="N10" s="135" t="s">
        <v>197</v>
      </c>
      <c r="O10" s="135" t="s">
        <v>197</v>
      </c>
      <c r="P10" s="26">
        <v>158</v>
      </c>
      <c r="Q10" s="77">
        <v>158</v>
      </c>
      <c r="R10" s="313">
        <v>158</v>
      </c>
      <c r="S10" s="313"/>
      <c r="T10" s="168"/>
    </row>
    <row r="11" spans="1:20" s="49" customFormat="1">
      <c r="A11" s="218" t="s">
        <v>7349</v>
      </c>
      <c r="B11" s="218" t="s">
        <v>7350</v>
      </c>
      <c r="C11" s="219" t="s">
        <v>7351</v>
      </c>
      <c r="D11" s="218" t="s">
        <v>7352</v>
      </c>
      <c r="E11" s="220" t="s">
        <v>7323</v>
      </c>
      <c r="F11" s="220" t="s">
        <v>7353</v>
      </c>
      <c r="G11" s="220" t="s">
        <v>16</v>
      </c>
      <c r="H11" s="221">
        <v>42248</v>
      </c>
      <c r="I11" s="221">
        <v>42759</v>
      </c>
      <c r="J11" s="220" t="s">
        <v>59</v>
      </c>
      <c r="K11" s="222">
        <v>32</v>
      </c>
      <c r="L11" s="222">
        <v>32</v>
      </c>
      <c r="M11" s="233">
        <v>32</v>
      </c>
      <c r="N11" s="230"/>
      <c r="O11" s="230"/>
      <c r="P11" s="230"/>
      <c r="Q11" s="230"/>
      <c r="R11" s="451"/>
      <c r="S11" s="451"/>
      <c r="T11" s="168"/>
    </row>
    <row r="12" spans="1:20" s="49" customFormat="1">
      <c r="A12" s="8" t="s">
        <v>7354</v>
      </c>
      <c r="B12" s="8" t="s">
        <v>7355</v>
      </c>
      <c r="C12" s="9" t="s">
        <v>7356</v>
      </c>
      <c r="D12" s="8" t="s">
        <v>6761</v>
      </c>
      <c r="E12" s="10" t="s">
        <v>7323</v>
      </c>
      <c r="F12" s="10" t="s">
        <v>7357</v>
      </c>
      <c r="G12" s="10" t="s">
        <v>16</v>
      </c>
      <c r="H12" s="11">
        <v>42317</v>
      </c>
      <c r="I12" s="11">
        <v>43769</v>
      </c>
      <c r="J12" s="10" t="s">
        <v>302</v>
      </c>
      <c r="K12" s="6">
        <v>100</v>
      </c>
      <c r="L12" s="6">
        <v>100</v>
      </c>
      <c r="M12" s="7">
        <v>100</v>
      </c>
      <c r="N12" s="7">
        <v>100</v>
      </c>
      <c r="O12" s="7">
        <v>100</v>
      </c>
      <c r="P12" s="3" t="s">
        <v>197</v>
      </c>
      <c r="Q12" s="189" t="s">
        <v>197</v>
      </c>
      <c r="R12" s="452"/>
      <c r="S12" s="452"/>
      <c r="T12" s="168">
        <v>100</v>
      </c>
    </row>
    <row r="13" spans="1:20" s="49" customFormat="1">
      <c r="A13" s="8" t="s">
        <v>7358</v>
      </c>
      <c r="B13" s="8" t="s">
        <v>7359</v>
      </c>
      <c r="C13" s="9" t="s">
        <v>7360</v>
      </c>
      <c r="D13" s="8" t="s">
        <v>2776</v>
      </c>
      <c r="E13" s="10" t="s">
        <v>7323</v>
      </c>
      <c r="F13" s="10" t="s">
        <v>7361</v>
      </c>
      <c r="G13" s="10" t="s">
        <v>16</v>
      </c>
      <c r="H13" s="11">
        <v>42064</v>
      </c>
      <c r="I13" s="11">
        <v>44255</v>
      </c>
      <c r="J13" s="10" t="s">
        <v>32</v>
      </c>
      <c r="K13" s="6">
        <v>40</v>
      </c>
      <c r="L13" s="5">
        <v>40</v>
      </c>
      <c r="M13" s="7">
        <v>40</v>
      </c>
      <c r="N13" s="7">
        <v>63</v>
      </c>
      <c r="O13" s="7">
        <v>63</v>
      </c>
      <c r="P13" s="5">
        <v>63</v>
      </c>
      <c r="Q13" s="48">
        <v>63</v>
      </c>
      <c r="R13" s="449">
        <v>63</v>
      </c>
      <c r="S13" s="449">
        <v>38</v>
      </c>
      <c r="T13" s="168"/>
    </row>
    <row r="14" spans="1:20" s="49" customFormat="1">
      <c r="A14" s="22" t="s">
        <v>7362</v>
      </c>
      <c r="B14" s="22" t="s">
        <v>7363</v>
      </c>
      <c r="C14" s="23" t="s">
        <v>7364</v>
      </c>
      <c r="D14" s="22" t="s">
        <v>7365</v>
      </c>
      <c r="E14" s="24" t="s">
        <v>7323</v>
      </c>
      <c r="F14" s="24" t="s">
        <v>7366</v>
      </c>
      <c r="G14" s="24" t="s">
        <v>16</v>
      </c>
      <c r="H14" s="25">
        <v>42156</v>
      </c>
      <c r="I14" s="25">
        <v>42886</v>
      </c>
      <c r="J14" s="24" t="s">
        <v>17</v>
      </c>
      <c r="K14" s="26">
        <v>173</v>
      </c>
      <c r="L14" s="26">
        <v>173</v>
      </c>
      <c r="M14" s="27">
        <v>173</v>
      </c>
      <c r="N14" s="169"/>
      <c r="O14" s="169"/>
      <c r="P14" s="169"/>
      <c r="Q14" s="169"/>
      <c r="R14" s="314"/>
      <c r="S14" s="314"/>
      <c r="T14" s="168"/>
    </row>
    <row r="15" spans="1:20" s="49" customFormat="1">
      <c r="A15" s="1" t="s">
        <v>7367</v>
      </c>
      <c r="B15" s="1" t="s">
        <v>7368</v>
      </c>
      <c r="C15" s="2" t="s">
        <v>7369</v>
      </c>
      <c r="D15" s="1" t="s">
        <v>2776</v>
      </c>
      <c r="E15" s="3" t="s">
        <v>7323</v>
      </c>
      <c r="F15" s="3" t="s">
        <v>7361</v>
      </c>
      <c r="G15" s="3" t="s">
        <v>16</v>
      </c>
      <c r="H15" s="4">
        <v>42248</v>
      </c>
      <c r="I15" s="4">
        <v>43708</v>
      </c>
      <c r="J15" s="3" t="s">
        <v>32</v>
      </c>
      <c r="K15" s="5">
        <v>210</v>
      </c>
      <c r="L15" s="5">
        <v>210</v>
      </c>
      <c r="M15" s="7">
        <v>210</v>
      </c>
      <c r="N15" s="7">
        <v>210</v>
      </c>
      <c r="O15" s="168"/>
      <c r="P15" s="168"/>
      <c r="Q15" s="168">
        <v>141</v>
      </c>
      <c r="R15" s="453">
        <v>141</v>
      </c>
      <c r="S15" s="453">
        <v>141</v>
      </c>
      <c r="T15" s="168"/>
    </row>
    <row r="16" spans="1:20" s="49" customFormat="1">
      <c r="A16" s="22" t="s">
        <v>1216</v>
      </c>
      <c r="B16" s="22"/>
      <c r="C16" s="23"/>
      <c r="D16" s="22"/>
      <c r="E16" s="24"/>
      <c r="F16" s="24"/>
      <c r="G16" s="24"/>
      <c r="H16" s="25"/>
      <c r="I16" s="25"/>
      <c r="J16" s="24"/>
      <c r="K16" s="26"/>
      <c r="L16" s="26">
        <v>50</v>
      </c>
      <c r="M16" s="27">
        <v>50</v>
      </c>
      <c r="N16" s="27">
        <v>50</v>
      </c>
      <c r="O16" s="169"/>
      <c r="P16" s="169"/>
      <c r="Q16" s="169"/>
      <c r="R16" s="314"/>
      <c r="S16" s="314"/>
      <c r="T16" s="168"/>
    </row>
    <row r="17" spans="1:20" s="49" customFormat="1">
      <c r="A17" s="8" t="s">
        <v>7370</v>
      </c>
      <c r="B17" s="8" t="s">
        <v>7371</v>
      </c>
      <c r="C17" s="9" t="s">
        <v>7372</v>
      </c>
      <c r="D17" s="8" t="s">
        <v>7373</v>
      </c>
      <c r="E17" s="10" t="s">
        <v>7323</v>
      </c>
      <c r="F17" s="10" t="s">
        <v>7374</v>
      </c>
      <c r="G17" s="10" t="s">
        <v>16</v>
      </c>
      <c r="H17" s="11">
        <v>42064</v>
      </c>
      <c r="I17" s="4">
        <v>44255</v>
      </c>
      <c r="J17" s="3" t="s">
        <v>32</v>
      </c>
      <c r="K17" s="6">
        <v>114</v>
      </c>
      <c r="L17" s="5">
        <v>114</v>
      </c>
      <c r="M17" s="7">
        <v>114</v>
      </c>
      <c r="N17" s="130" t="s">
        <v>197</v>
      </c>
      <c r="O17" s="168"/>
      <c r="P17" s="5">
        <v>150</v>
      </c>
      <c r="Q17" s="5">
        <v>150</v>
      </c>
      <c r="R17" s="315">
        <v>150</v>
      </c>
      <c r="S17" s="315">
        <v>111</v>
      </c>
      <c r="T17" s="168"/>
    </row>
    <row r="18" spans="1:20" s="49" customFormat="1">
      <c r="A18" s="22" t="s">
        <v>7375</v>
      </c>
      <c r="B18" s="22" t="s">
        <v>7376</v>
      </c>
      <c r="C18" s="23" t="s">
        <v>7377</v>
      </c>
      <c r="D18" s="22" t="s">
        <v>7378</v>
      </c>
      <c r="E18" s="24" t="s">
        <v>7323</v>
      </c>
      <c r="F18" s="24" t="s">
        <v>7379</v>
      </c>
      <c r="G18" s="24" t="s">
        <v>16</v>
      </c>
      <c r="H18" s="25">
        <v>42370</v>
      </c>
      <c r="I18" s="25">
        <v>43100</v>
      </c>
      <c r="J18" s="24" t="s">
        <v>32</v>
      </c>
      <c r="K18" s="26">
        <v>36</v>
      </c>
      <c r="L18" s="24" t="s">
        <v>235</v>
      </c>
      <c r="M18" s="27">
        <v>36</v>
      </c>
      <c r="N18" s="27">
        <v>36</v>
      </c>
      <c r="O18" s="27">
        <v>36</v>
      </c>
      <c r="P18" s="169"/>
      <c r="Q18" s="169"/>
      <c r="R18" s="314"/>
      <c r="S18" s="314"/>
      <c r="T18" s="168"/>
    </row>
    <row r="19" spans="1:20" s="49" customFormat="1">
      <c r="A19" s="22" t="s">
        <v>7380</v>
      </c>
      <c r="B19" s="22" t="s">
        <v>7381</v>
      </c>
      <c r="C19" s="23" t="s">
        <v>7382</v>
      </c>
      <c r="D19" s="22" t="s">
        <v>7383</v>
      </c>
      <c r="E19" s="24" t="s">
        <v>7323</v>
      </c>
      <c r="F19" s="24" t="s">
        <v>7384</v>
      </c>
      <c r="G19" s="24" t="s">
        <v>16</v>
      </c>
      <c r="H19" s="25">
        <v>42064</v>
      </c>
      <c r="I19" s="25">
        <v>42794</v>
      </c>
      <c r="J19" s="24" t="s">
        <v>17</v>
      </c>
      <c r="K19" s="26">
        <v>94</v>
      </c>
      <c r="L19" s="26">
        <v>94</v>
      </c>
      <c r="M19" s="27">
        <v>94</v>
      </c>
      <c r="N19" s="169"/>
      <c r="O19" s="169"/>
      <c r="P19" s="169"/>
      <c r="Q19" s="169"/>
      <c r="R19" s="314"/>
      <c r="S19" s="314"/>
      <c r="T19" s="168"/>
    </row>
    <row r="20" spans="1:20" s="49" customFormat="1">
      <c r="A20" s="22" t="s">
        <v>7385</v>
      </c>
      <c r="B20" s="22" t="s">
        <v>7386</v>
      </c>
      <c r="C20" s="23" t="s">
        <v>7387</v>
      </c>
      <c r="D20" s="22" t="s">
        <v>1121</v>
      </c>
      <c r="E20" s="24" t="s">
        <v>7323</v>
      </c>
      <c r="F20" s="24" t="s">
        <v>7388</v>
      </c>
      <c r="G20" s="24" t="s">
        <v>16</v>
      </c>
      <c r="H20" s="25">
        <v>42767</v>
      </c>
      <c r="I20" s="317">
        <v>43496</v>
      </c>
      <c r="J20" s="198" t="s">
        <v>302</v>
      </c>
      <c r="K20" s="26"/>
      <c r="L20" s="26"/>
      <c r="M20" s="135"/>
      <c r="N20" s="135" t="s">
        <v>197</v>
      </c>
      <c r="O20" s="135" t="s">
        <v>197</v>
      </c>
      <c r="P20" s="24" t="s">
        <v>197</v>
      </c>
      <c r="Q20" s="198" t="s">
        <v>197</v>
      </c>
      <c r="R20" s="454"/>
      <c r="S20" s="454"/>
      <c r="T20" s="168"/>
    </row>
    <row r="21" spans="1:20" s="49" customFormat="1">
      <c r="A21" s="22" t="s">
        <v>7389</v>
      </c>
      <c r="B21" s="22" t="s">
        <v>7390</v>
      </c>
      <c r="C21" s="23" t="s">
        <v>7391</v>
      </c>
      <c r="D21" s="22" t="s">
        <v>7392</v>
      </c>
      <c r="E21" s="24" t="s">
        <v>7323</v>
      </c>
      <c r="F21" s="24" t="s">
        <v>7393</v>
      </c>
      <c r="G21" s="24" t="s">
        <v>16</v>
      </c>
      <c r="H21" s="25">
        <v>42036</v>
      </c>
      <c r="I21" s="317">
        <v>43496</v>
      </c>
      <c r="J21" s="198" t="s">
        <v>32</v>
      </c>
      <c r="K21" s="26">
        <v>186</v>
      </c>
      <c r="L21" s="26">
        <v>186</v>
      </c>
      <c r="M21" s="27">
        <v>186</v>
      </c>
      <c r="N21" s="27">
        <v>143</v>
      </c>
      <c r="O21" s="27">
        <v>143</v>
      </c>
      <c r="P21" s="26">
        <v>143</v>
      </c>
      <c r="Q21" s="77">
        <v>143</v>
      </c>
      <c r="R21" s="312">
        <v>143</v>
      </c>
      <c r="S21" s="312"/>
      <c r="T21" s="168"/>
    </row>
    <row r="22" spans="1:20" s="69" customFormat="1">
      <c r="A22" s="64" t="s">
        <v>7394</v>
      </c>
      <c r="B22" s="64" t="s">
        <v>7395</v>
      </c>
      <c r="C22" s="65" t="s">
        <v>7396</v>
      </c>
      <c r="D22" s="64" t="s">
        <v>7397</v>
      </c>
      <c r="E22" s="66" t="s">
        <v>7323</v>
      </c>
      <c r="F22" s="66" t="s">
        <v>7398</v>
      </c>
      <c r="G22" s="66" t="s">
        <v>16</v>
      </c>
      <c r="H22" s="67">
        <v>42339</v>
      </c>
      <c r="I22" s="67">
        <v>44227</v>
      </c>
      <c r="J22" s="66" t="s">
        <v>302</v>
      </c>
      <c r="K22" s="68">
        <v>188</v>
      </c>
      <c r="L22" s="68">
        <v>188</v>
      </c>
      <c r="M22" s="125">
        <v>188</v>
      </c>
      <c r="N22" s="125">
        <v>188</v>
      </c>
      <c r="O22" s="125">
        <v>188</v>
      </c>
      <c r="P22" s="170"/>
      <c r="Q22" s="170"/>
      <c r="R22" s="450"/>
      <c r="S22" s="3" t="s">
        <v>197</v>
      </c>
      <c r="T22" s="170">
        <v>188</v>
      </c>
    </row>
    <row r="23" spans="1:20" s="49" customFormat="1">
      <c r="A23" s="1" t="s">
        <v>7399</v>
      </c>
      <c r="B23" s="1" t="s">
        <v>7400</v>
      </c>
      <c r="C23" s="2" t="s">
        <v>7401</v>
      </c>
      <c r="D23" s="1" t="s">
        <v>7402</v>
      </c>
      <c r="E23" s="3" t="s">
        <v>7323</v>
      </c>
      <c r="F23" s="3" t="s">
        <v>7403</v>
      </c>
      <c r="G23" s="3" t="s">
        <v>16</v>
      </c>
      <c r="H23" s="4">
        <v>42278</v>
      </c>
      <c r="I23" s="4">
        <v>43738</v>
      </c>
      <c r="J23" s="3" t="s">
        <v>32</v>
      </c>
      <c r="K23" s="5">
        <v>44</v>
      </c>
      <c r="L23" s="5">
        <v>44</v>
      </c>
      <c r="M23" s="7">
        <v>44</v>
      </c>
      <c r="N23" s="7">
        <v>44</v>
      </c>
      <c r="O23" s="130" t="s">
        <v>197</v>
      </c>
      <c r="P23" s="6">
        <v>9</v>
      </c>
      <c r="Q23" s="48">
        <v>9</v>
      </c>
      <c r="R23" s="449">
        <v>9</v>
      </c>
      <c r="S23" s="5">
        <v>9</v>
      </c>
      <c r="T23" s="168"/>
    </row>
    <row r="24" spans="1:20" s="49" customFormat="1">
      <c r="A24" s="22" t="s">
        <v>7404</v>
      </c>
      <c r="B24" s="22" t="s">
        <v>7405</v>
      </c>
      <c r="C24" s="23" t="s">
        <v>7406</v>
      </c>
      <c r="D24" s="22" t="s">
        <v>7407</v>
      </c>
      <c r="E24" s="24" t="s">
        <v>7323</v>
      </c>
      <c r="F24" s="24" t="s">
        <v>7408</v>
      </c>
      <c r="G24" s="24" t="s">
        <v>241</v>
      </c>
      <c r="H24" s="25">
        <v>42125</v>
      </c>
      <c r="I24" s="25">
        <v>42855</v>
      </c>
      <c r="J24" s="24" t="s">
        <v>17</v>
      </c>
      <c r="K24" s="26">
        <v>3</v>
      </c>
      <c r="L24" s="26">
        <v>3</v>
      </c>
      <c r="M24" s="27">
        <v>3</v>
      </c>
      <c r="N24" s="169"/>
      <c r="O24" s="169"/>
      <c r="P24" s="169"/>
      <c r="Q24" s="169"/>
      <c r="R24" s="314"/>
      <c r="S24" s="314"/>
      <c r="T24" s="168"/>
    </row>
    <row r="25" spans="1:20" s="49" customFormat="1">
      <c r="A25" s="22" t="s">
        <v>7409</v>
      </c>
      <c r="B25" s="22" t="s">
        <v>7410</v>
      </c>
      <c r="C25" s="23" t="s">
        <v>7406</v>
      </c>
      <c r="D25" s="22" t="s">
        <v>7407</v>
      </c>
      <c r="E25" s="24" t="s">
        <v>7323</v>
      </c>
      <c r="F25" s="24" t="s">
        <v>7408</v>
      </c>
      <c r="G25" s="24" t="s">
        <v>16</v>
      </c>
      <c r="H25" s="25">
        <v>42125</v>
      </c>
      <c r="I25" s="25">
        <v>42855</v>
      </c>
      <c r="J25" s="24" t="s">
        <v>75</v>
      </c>
      <c r="K25" s="26">
        <v>0</v>
      </c>
      <c r="L25" s="169"/>
      <c r="M25" s="169"/>
      <c r="N25" s="169"/>
      <c r="O25" s="169"/>
      <c r="P25" s="169"/>
      <c r="Q25" s="169"/>
      <c r="R25" s="314"/>
      <c r="S25" s="314"/>
      <c r="T25" s="168"/>
    </row>
    <row r="26" spans="1:20" s="49" customFormat="1">
      <c r="A26" s="22" t="s">
        <v>7411</v>
      </c>
      <c r="B26" s="22" t="s">
        <v>7412</v>
      </c>
      <c r="C26" s="23" t="s">
        <v>7413</v>
      </c>
      <c r="D26" s="22" t="s">
        <v>7342</v>
      </c>
      <c r="E26" s="24" t="s">
        <v>7323</v>
      </c>
      <c r="F26" s="24" t="s">
        <v>7414</v>
      </c>
      <c r="G26" s="24" t="s">
        <v>16</v>
      </c>
      <c r="H26" s="25">
        <v>42186</v>
      </c>
      <c r="I26" s="25">
        <v>42916</v>
      </c>
      <c r="J26" s="24" t="s">
        <v>17</v>
      </c>
      <c r="K26" s="26">
        <v>4</v>
      </c>
      <c r="L26" s="26">
        <v>4</v>
      </c>
      <c r="M26" s="27">
        <v>4</v>
      </c>
      <c r="N26" s="169"/>
      <c r="O26" s="169"/>
      <c r="P26" s="169"/>
      <c r="Q26" s="169"/>
      <c r="R26" s="314"/>
      <c r="S26" s="314"/>
      <c r="T26" s="168"/>
    </row>
    <row r="27" spans="1:20" s="69" customFormat="1">
      <c r="A27" s="64" t="s">
        <v>7415</v>
      </c>
      <c r="B27" s="64" t="s">
        <v>7416</v>
      </c>
      <c r="C27" s="65" t="s">
        <v>7417</v>
      </c>
      <c r="D27" s="64" t="s">
        <v>7365</v>
      </c>
      <c r="E27" s="66" t="s">
        <v>7323</v>
      </c>
      <c r="F27" s="66" t="s">
        <v>7366</v>
      </c>
      <c r="G27" s="66" t="s">
        <v>16</v>
      </c>
      <c r="H27" s="67">
        <v>42370</v>
      </c>
      <c r="I27" s="4">
        <v>43830</v>
      </c>
      <c r="J27" s="3" t="s">
        <v>32</v>
      </c>
      <c r="K27" s="68">
        <v>151</v>
      </c>
      <c r="L27" s="68">
        <v>151</v>
      </c>
      <c r="M27" s="125">
        <v>151</v>
      </c>
      <c r="N27" s="125">
        <v>151</v>
      </c>
      <c r="O27" s="125">
        <v>151</v>
      </c>
      <c r="P27" s="170"/>
      <c r="Q27" s="75">
        <v>41</v>
      </c>
      <c r="R27" s="455">
        <v>41</v>
      </c>
      <c r="S27" s="5">
        <v>41</v>
      </c>
      <c r="T27" s="170"/>
    </row>
    <row r="28" spans="1:20" s="49" customFormat="1">
      <c r="A28" s="22" t="s">
        <v>7418</v>
      </c>
      <c r="B28" s="22" t="s">
        <v>7419</v>
      </c>
      <c r="C28" s="23" t="s">
        <v>7420</v>
      </c>
      <c r="D28" s="22" t="s">
        <v>7421</v>
      </c>
      <c r="E28" s="24" t="s">
        <v>7323</v>
      </c>
      <c r="F28" s="24" t="s">
        <v>7422</v>
      </c>
      <c r="G28" s="24" t="s">
        <v>16</v>
      </c>
      <c r="H28" s="25">
        <v>42278</v>
      </c>
      <c r="I28" s="25">
        <v>43008</v>
      </c>
      <c r="J28" s="24" t="s">
        <v>17</v>
      </c>
      <c r="K28" s="26">
        <v>49</v>
      </c>
      <c r="L28" s="26">
        <v>49</v>
      </c>
      <c r="M28" s="27">
        <v>49</v>
      </c>
      <c r="N28" s="27">
        <v>49</v>
      </c>
      <c r="O28" s="169"/>
      <c r="P28" s="169"/>
      <c r="Q28" s="169"/>
      <c r="R28" s="314"/>
      <c r="S28" s="314"/>
      <c r="T28" s="168"/>
    </row>
    <row r="29" spans="1:20" s="49" customFormat="1">
      <c r="A29" s="64" t="s">
        <v>7423</v>
      </c>
      <c r="B29" s="64" t="s">
        <v>7424</v>
      </c>
      <c r="C29" s="65" t="s">
        <v>7425</v>
      </c>
      <c r="D29" s="64" t="s">
        <v>7426</v>
      </c>
      <c r="E29" s="66" t="s">
        <v>7323</v>
      </c>
      <c r="F29" s="66" t="s">
        <v>7427</v>
      </c>
      <c r="G29" s="66" t="s">
        <v>16</v>
      </c>
      <c r="H29" s="67">
        <v>42278</v>
      </c>
      <c r="I29" s="4">
        <v>43738</v>
      </c>
      <c r="J29" s="3" t="s">
        <v>32</v>
      </c>
      <c r="K29" s="68">
        <v>151</v>
      </c>
      <c r="L29" s="68">
        <v>151</v>
      </c>
      <c r="M29" s="125">
        <v>151</v>
      </c>
      <c r="N29" s="125">
        <v>151</v>
      </c>
      <c r="O29" s="169"/>
      <c r="P29" s="68">
        <v>124</v>
      </c>
      <c r="Q29" s="48">
        <v>124</v>
      </c>
      <c r="R29" s="449">
        <v>124</v>
      </c>
      <c r="S29" s="5">
        <v>124</v>
      </c>
      <c r="T29" s="168"/>
    </row>
    <row r="30" spans="1:20" s="49" customFormat="1">
      <c r="A30" s="22" t="s">
        <v>7428</v>
      </c>
      <c r="B30" s="22" t="s">
        <v>7429</v>
      </c>
      <c r="C30" s="23" t="s">
        <v>7430</v>
      </c>
      <c r="D30" s="22" t="s">
        <v>1321</v>
      </c>
      <c r="E30" s="24" t="s">
        <v>7323</v>
      </c>
      <c r="F30" s="24" t="s">
        <v>7431</v>
      </c>
      <c r="G30" s="24" t="s">
        <v>16</v>
      </c>
      <c r="H30" s="25">
        <v>42339</v>
      </c>
      <c r="I30" s="25">
        <v>43069</v>
      </c>
      <c r="J30" s="24" t="s">
        <v>17</v>
      </c>
      <c r="K30" s="26">
        <v>109</v>
      </c>
      <c r="L30" s="24" t="s">
        <v>235</v>
      </c>
      <c r="M30" s="27">
        <v>109</v>
      </c>
      <c r="N30" s="27">
        <v>109</v>
      </c>
      <c r="O30" s="27">
        <v>109</v>
      </c>
      <c r="P30" s="169"/>
      <c r="Q30" s="169"/>
      <c r="R30" s="314"/>
      <c r="S30" s="314"/>
      <c r="T30" s="168"/>
    </row>
    <row r="31" spans="1:20" s="49" customFormat="1">
      <c r="A31" s="22" t="s">
        <v>7432</v>
      </c>
      <c r="B31" s="22" t="s">
        <v>7433</v>
      </c>
      <c r="C31" s="23" t="s">
        <v>7434</v>
      </c>
      <c r="D31" s="22" t="s">
        <v>7435</v>
      </c>
      <c r="E31" s="24" t="s">
        <v>7323</v>
      </c>
      <c r="F31" s="24" t="s">
        <v>7436</v>
      </c>
      <c r="G31" s="24" t="s">
        <v>16</v>
      </c>
      <c r="H31" s="25">
        <v>42095</v>
      </c>
      <c r="I31" s="317">
        <v>43555</v>
      </c>
      <c r="J31" s="198" t="s">
        <v>32</v>
      </c>
      <c r="K31" s="26">
        <v>219</v>
      </c>
      <c r="L31" s="26">
        <v>219</v>
      </c>
      <c r="M31" s="27">
        <v>219</v>
      </c>
      <c r="N31" s="27">
        <v>237</v>
      </c>
      <c r="O31" s="27">
        <v>237</v>
      </c>
      <c r="P31" s="26">
        <v>237</v>
      </c>
      <c r="Q31" s="26">
        <v>237</v>
      </c>
      <c r="R31" s="313">
        <v>237</v>
      </c>
      <c r="S31" s="313"/>
      <c r="T31" s="168"/>
    </row>
    <row r="32" spans="1:20" s="49" customFormat="1">
      <c r="A32" s="22" t="s">
        <v>7437</v>
      </c>
      <c r="B32" s="22" t="s">
        <v>7438</v>
      </c>
      <c r="C32" s="23" t="s">
        <v>7439</v>
      </c>
      <c r="D32" s="22" t="s">
        <v>7440</v>
      </c>
      <c r="E32" s="24" t="s">
        <v>7323</v>
      </c>
      <c r="F32" s="24" t="s">
        <v>7441</v>
      </c>
      <c r="G32" s="24" t="s">
        <v>16</v>
      </c>
      <c r="H32" s="25">
        <v>42186</v>
      </c>
      <c r="I32" s="25">
        <v>42916</v>
      </c>
      <c r="J32" s="24" t="s">
        <v>17</v>
      </c>
      <c r="K32" s="26">
        <v>115</v>
      </c>
      <c r="L32" s="26">
        <v>115</v>
      </c>
      <c r="M32" s="27">
        <v>115</v>
      </c>
      <c r="N32" s="169"/>
      <c r="O32" s="169"/>
      <c r="P32" s="169"/>
      <c r="Q32" s="169"/>
      <c r="R32" s="314"/>
      <c r="S32" s="314"/>
      <c r="T32" s="168"/>
    </row>
    <row r="33" spans="1:20" s="49" customFormat="1">
      <c r="A33" s="1" t="s">
        <v>7442</v>
      </c>
      <c r="B33" s="1" t="s">
        <v>7443</v>
      </c>
      <c r="C33" s="2" t="s">
        <v>7444</v>
      </c>
      <c r="D33" s="1" t="s">
        <v>1321</v>
      </c>
      <c r="E33" s="3" t="s">
        <v>7323</v>
      </c>
      <c r="F33" s="3" t="s">
        <v>7445</v>
      </c>
      <c r="G33" s="3" t="s">
        <v>16</v>
      </c>
      <c r="H33" s="4">
        <v>42217</v>
      </c>
      <c r="I33" s="4">
        <v>43677</v>
      </c>
      <c r="J33" s="3" t="s">
        <v>32</v>
      </c>
      <c r="K33" s="5">
        <v>611</v>
      </c>
      <c r="L33" s="5">
        <v>611</v>
      </c>
      <c r="M33" s="7">
        <v>611</v>
      </c>
      <c r="N33" s="7">
        <v>611</v>
      </c>
      <c r="O33" s="168"/>
      <c r="P33" s="168"/>
      <c r="Q33" s="168">
        <v>414</v>
      </c>
      <c r="R33" s="453">
        <v>414</v>
      </c>
      <c r="S33" s="5">
        <v>414</v>
      </c>
      <c r="T33" s="168"/>
    </row>
    <row r="34" spans="1:20" s="49" customFormat="1">
      <c r="A34" s="22" t="s">
        <v>7446</v>
      </c>
      <c r="B34" s="22" t="s">
        <v>7447</v>
      </c>
      <c r="C34" s="23" t="s">
        <v>7448</v>
      </c>
      <c r="D34" s="22" t="s">
        <v>7449</v>
      </c>
      <c r="E34" s="24" t="s">
        <v>7323</v>
      </c>
      <c r="F34" s="24" t="s">
        <v>7450</v>
      </c>
      <c r="G34" s="24" t="s">
        <v>16</v>
      </c>
      <c r="H34" s="25">
        <v>42036</v>
      </c>
      <c r="I34" s="25">
        <v>42766</v>
      </c>
      <c r="J34" s="24" t="s">
        <v>17</v>
      </c>
      <c r="K34" s="26">
        <v>11</v>
      </c>
      <c r="L34" s="26">
        <v>11</v>
      </c>
      <c r="M34" s="27">
        <v>11</v>
      </c>
      <c r="N34" s="169"/>
      <c r="O34" s="169"/>
      <c r="P34" s="169"/>
      <c r="Q34" s="169"/>
      <c r="R34" s="314"/>
      <c r="S34" s="314"/>
      <c r="T34" s="168"/>
    </row>
    <row r="35" spans="1:20" s="49" customFormat="1">
      <c r="A35" s="8" t="s">
        <v>7451</v>
      </c>
      <c r="B35" s="8" t="s">
        <v>7452</v>
      </c>
      <c r="C35" s="9" t="s">
        <v>7453</v>
      </c>
      <c r="D35" s="8" t="s">
        <v>7454</v>
      </c>
      <c r="E35" s="10" t="s">
        <v>7323</v>
      </c>
      <c r="F35" s="10" t="s">
        <v>7455</v>
      </c>
      <c r="G35" s="10" t="s">
        <v>16</v>
      </c>
      <c r="H35" s="11">
        <v>42309</v>
      </c>
      <c r="I35" s="11">
        <v>43769</v>
      </c>
      <c r="J35" s="10" t="s">
        <v>32</v>
      </c>
      <c r="K35" s="6">
        <v>128</v>
      </c>
      <c r="L35" s="5">
        <v>128</v>
      </c>
      <c r="M35" s="7">
        <v>128</v>
      </c>
      <c r="N35" s="7">
        <v>128</v>
      </c>
      <c r="O35" s="7">
        <v>128</v>
      </c>
      <c r="P35" s="6">
        <v>159</v>
      </c>
      <c r="Q35" s="48">
        <v>159</v>
      </c>
      <c r="R35" s="315">
        <v>159</v>
      </c>
      <c r="S35" s="6">
        <v>159</v>
      </c>
      <c r="T35" s="168"/>
    </row>
    <row r="36" spans="1:20" s="49" customFormat="1">
      <c r="A36" s="22" t="s">
        <v>7456</v>
      </c>
      <c r="B36" s="22" t="s">
        <v>7457</v>
      </c>
      <c r="C36" s="23" t="s">
        <v>7458</v>
      </c>
      <c r="D36" s="22" t="s">
        <v>7459</v>
      </c>
      <c r="E36" s="24" t="s">
        <v>7323</v>
      </c>
      <c r="F36" s="24" t="s">
        <v>7460</v>
      </c>
      <c r="G36" s="24" t="s">
        <v>16</v>
      </c>
      <c r="H36" s="25">
        <v>42095</v>
      </c>
      <c r="I36" s="317">
        <v>43555</v>
      </c>
      <c r="J36" s="198" t="s">
        <v>32</v>
      </c>
      <c r="K36" s="26">
        <v>214</v>
      </c>
      <c r="L36" s="26">
        <v>214</v>
      </c>
      <c r="M36" s="27">
        <v>214</v>
      </c>
      <c r="N36" s="27">
        <v>172</v>
      </c>
      <c r="O36" s="27">
        <v>172</v>
      </c>
      <c r="P36" s="26">
        <v>172</v>
      </c>
      <c r="Q36" s="77">
        <v>172</v>
      </c>
      <c r="R36" s="313">
        <v>172</v>
      </c>
      <c r="S36" s="313"/>
      <c r="T36" s="168"/>
    </row>
    <row r="37" spans="1:20" s="49" customFormat="1">
      <c r="A37" s="64" t="s">
        <v>7461</v>
      </c>
      <c r="B37" s="64" t="s">
        <v>7462</v>
      </c>
      <c r="C37" s="65" t="s">
        <v>7463</v>
      </c>
      <c r="D37" s="64" t="s">
        <v>7464</v>
      </c>
      <c r="E37" s="66" t="s">
        <v>7323</v>
      </c>
      <c r="F37" s="66" t="s">
        <v>7465</v>
      </c>
      <c r="G37" s="66" t="s">
        <v>16</v>
      </c>
      <c r="H37" s="67">
        <v>42278</v>
      </c>
      <c r="I37" s="4">
        <v>43738</v>
      </c>
      <c r="J37" s="3" t="s">
        <v>32</v>
      </c>
      <c r="K37" s="68">
        <v>305</v>
      </c>
      <c r="L37" s="68">
        <v>305</v>
      </c>
      <c r="M37" s="125">
        <v>305</v>
      </c>
      <c r="N37" s="125">
        <v>305</v>
      </c>
      <c r="O37" s="169"/>
      <c r="P37" s="68">
        <v>150</v>
      </c>
      <c r="Q37" s="48">
        <v>150</v>
      </c>
      <c r="R37" s="316">
        <v>150</v>
      </c>
      <c r="S37" s="5">
        <v>150</v>
      </c>
      <c r="T37" s="168"/>
    </row>
    <row r="38" spans="1:20" s="49" customFormat="1">
      <c r="A38" s="22" t="s">
        <v>7466</v>
      </c>
      <c r="B38" s="22" t="s">
        <v>7467</v>
      </c>
      <c r="C38" s="23" t="s">
        <v>7468</v>
      </c>
      <c r="D38" s="22" t="s">
        <v>7469</v>
      </c>
      <c r="E38" s="24" t="s">
        <v>7323</v>
      </c>
      <c r="F38" s="24" t="s">
        <v>7470</v>
      </c>
      <c r="G38" s="24" t="s">
        <v>16</v>
      </c>
      <c r="H38" s="25">
        <v>42156</v>
      </c>
      <c r="I38" s="25">
        <v>42886</v>
      </c>
      <c r="J38" s="24" t="s">
        <v>17</v>
      </c>
      <c r="K38" s="26">
        <v>298</v>
      </c>
      <c r="L38" s="26">
        <v>298</v>
      </c>
      <c r="M38" s="27">
        <v>298</v>
      </c>
      <c r="N38" s="169"/>
      <c r="O38" s="169"/>
      <c r="P38" s="169"/>
      <c r="Q38" s="169"/>
      <c r="R38" s="314"/>
      <c r="S38" s="314"/>
      <c r="T38" s="168"/>
    </row>
    <row r="39" spans="1:20" s="49" customFormat="1">
      <c r="A39" s="64" t="s">
        <v>7471</v>
      </c>
      <c r="B39" s="64" t="s">
        <v>7472</v>
      </c>
      <c r="C39" s="65" t="s">
        <v>7473</v>
      </c>
      <c r="D39" s="64" t="s">
        <v>7474</v>
      </c>
      <c r="E39" s="66" t="s">
        <v>7323</v>
      </c>
      <c r="F39" s="66" t="s">
        <v>7475</v>
      </c>
      <c r="G39" s="66" t="s">
        <v>16</v>
      </c>
      <c r="H39" s="67">
        <v>42278</v>
      </c>
      <c r="I39" s="4">
        <v>43738</v>
      </c>
      <c r="J39" s="3" t="s">
        <v>32</v>
      </c>
      <c r="K39" s="68">
        <v>158</v>
      </c>
      <c r="L39" s="68">
        <v>158</v>
      </c>
      <c r="M39" s="125">
        <v>158</v>
      </c>
      <c r="N39" s="169"/>
      <c r="O39" s="169"/>
      <c r="P39" s="10" t="s">
        <v>197</v>
      </c>
      <c r="Q39" s="48">
        <v>74</v>
      </c>
      <c r="R39" s="449">
        <v>74</v>
      </c>
      <c r="S39" s="5">
        <v>74</v>
      </c>
      <c r="T39" s="168"/>
    </row>
    <row r="40" spans="1:20" s="49" customFormat="1">
      <c r="A40" s="22" t="s">
        <v>7476</v>
      </c>
      <c r="B40" s="22" t="s">
        <v>7477</v>
      </c>
      <c r="C40" s="23" t="s">
        <v>7478</v>
      </c>
      <c r="D40" s="22" t="s">
        <v>7479</v>
      </c>
      <c r="E40" s="24" t="s">
        <v>7323</v>
      </c>
      <c r="F40" s="24" t="s">
        <v>7480</v>
      </c>
      <c r="G40" s="24" t="s">
        <v>16</v>
      </c>
      <c r="H40" s="25">
        <v>42095</v>
      </c>
      <c r="I40" s="25">
        <v>42825</v>
      </c>
      <c r="J40" s="24" t="s">
        <v>17</v>
      </c>
      <c r="K40" s="26">
        <v>211</v>
      </c>
      <c r="L40" s="26">
        <v>211</v>
      </c>
      <c r="M40" s="27">
        <v>211</v>
      </c>
      <c r="N40" s="169"/>
      <c r="O40" s="169"/>
      <c r="P40" s="169"/>
      <c r="Q40" s="169"/>
      <c r="R40" s="314"/>
      <c r="S40" s="314"/>
      <c r="T40" s="168"/>
    </row>
    <row r="41" spans="1:20" s="49" customFormat="1">
      <c r="A41" s="22" t="s">
        <v>7476</v>
      </c>
      <c r="B41" s="22" t="s">
        <v>7477</v>
      </c>
      <c r="C41" s="23" t="s">
        <v>7478</v>
      </c>
      <c r="D41" s="22" t="s">
        <v>7479</v>
      </c>
      <c r="E41" s="24" t="s">
        <v>7323</v>
      </c>
      <c r="F41" s="24" t="s">
        <v>7480</v>
      </c>
      <c r="G41" s="24" t="s">
        <v>16</v>
      </c>
      <c r="H41" s="25">
        <v>42095</v>
      </c>
      <c r="I41" s="317">
        <v>43555</v>
      </c>
      <c r="J41" s="198" t="s">
        <v>32</v>
      </c>
      <c r="K41" s="26">
        <v>211</v>
      </c>
      <c r="L41" s="26">
        <v>211</v>
      </c>
      <c r="M41" s="169"/>
      <c r="N41" s="27">
        <v>198</v>
      </c>
      <c r="O41" s="27">
        <v>198</v>
      </c>
      <c r="P41" s="26">
        <v>198</v>
      </c>
      <c r="Q41" s="77">
        <v>198</v>
      </c>
      <c r="R41" s="312">
        <v>198</v>
      </c>
      <c r="S41" s="312"/>
      <c r="T41" s="168"/>
    </row>
    <row r="42" spans="1:20" s="49" customFormat="1">
      <c r="A42" s="22" t="s">
        <v>7481</v>
      </c>
      <c r="B42" s="22" t="s">
        <v>7482</v>
      </c>
      <c r="C42" s="23" t="s">
        <v>7483</v>
      </c>
      <c r="D42" s="22" t="s">
        <v>7440</v>
      </c>
      <c r="E42" s="24" t="s">
        <v>7323</v>
      </c>
      <c r="F42" s="24" t="s">
        <v>7441</v>
      </c>
      <c r="G42" s="24" t="s">
        <v>16</v>
      </c>
      <c r="H42" s="25">
        <v>42064</v>
      </c>
      <c r="I42" s="317">
        <v>43524</v>
      </c>
      <c r="J42" s="198" t="s">
        <v>32</v>
      </c>
      <c r="K42" s="26">
        <v>87</v>
      </c>
      <c r="L42" s="26">
        <v>87</v>
      </c>
      <c r="M42" s="27">
        <v>87</v>
      </c>
      <c r="N42" s="135" t="s">
        <v>197</v>
      </c>
      <c r="O42" s="135" t="s">
        <v>197</v>
      </c>
      <c r="P42" s="26">
        <v>136</v>
      </c>
      <c r="Q42" s="77">
        <v>136</v>
      </c>
      <c r="R42" s="312">
        <v>136</v>
      </c>
      <c r="S42" s="312"/>
      <c r="T42" s="168"/>
    </row>
    <row r="43" spans="1:20" s="49" customFormat="1">
      <c r="A43" s="22" t="s">
        <v>7484</v>
      </c>
      <c r="B43" s="22" t="s">
        <v>7485</v>
      </c>
      <c r="C43" s="23" t="s">
        <v>7486</v>
      </c>
      <c r="D43" s="22" t="s">
        <v>7487</v>
      </c>
      <c r="E43" s="24" t="s">
        <v>7323</v>
      </c>
      <c r="F43" s="24" t="s">
        <v>7488</v>
      </c>
      <c r="G43" s="24" t="s">
        <v>16</v>
      </c>
      <c r="H43" s="25">
        <v>42324</v>
      </c>
      <c r="I43" s="25">
        <v>43039</v>
      </c>
      <c r="J43" s="24" t="s">
        <v>17</v>
      </c>
      <c r="K43" s="26">
        <v>14</v>
      </c>
      <c r="L43" s="24" t="s">
        <v>235</v>
      </c>
      <c r="M43" s="27">
        <v>14</v>
      </c>
      <c r="N43" s="27">
        <v>14</v>
      </c>
      <c r="O43" s="27">
        <v>14</v>
      </c>
      <c r="P43" s="169"/>
      <c r="Q43" s="169"/>
      <c r="R43" s="314"/>
      <c r="S43" s="314"/>
      <c r="T43" s="168"/>
    </row>
    <row r="44" spans="1:20" s="49" customFormat="1">
      <c r="A44" s="22" t="s">
        <v>7489</v>
      </c>
      <c r="B44" s="22" t="s">
        <v>7490</v>
      </c>
      <c r="C44" s="23" t="s">
        <v>7491</v>
      </c>
      <c r="D44" s="22" t="s">
        <v>7492</v>
      </c>
      <c r="E44" s="24" t="s">
        <v>7323</v>
      </c>
      <c r="F44" s="24" t="s">
        <v>7493</v>
      </c>
      <c r="G44" s="24" t="s">
        <v>16</v>
      </c>
      <c r="H44" s="25">
        <v>42217</v>
      </c>
      <c r="I44" s="25">
        <v>42947</v>
      </c>
      <c r="J44" s="24" t="s">
        <v>17</v>
      </c>
      <c r="K44" s="26">
        <v>22</v>
      </c>
      <c r="L44" s="26">
        <v>22</v>
      </c>
      <c r="M44" s="27">
        <v>22</v>
      </c>
      <c r="N44" s="27">
        <v>22</v>
      </c>
      <c r="O44" s="169"/>
      <c r="P44" s="169"/>
      <c r="Q44" s="169"/>
      <c r="R44" s="314"/>
      <c r="S44" s="314"/>
      <c r="T44" s="168"/>
    </row>
    <row r="45" spans="1:20" s="49" customFormat="1">
      <c r="A45" s="64" t="s">
        <v>7494</v>
      </c>
      <c r="B45" s="64" t="s">
        <v>7495</v>
      </c>
      <c r="C45" s="65" t="s">
        <v>7496</v>
      </c>
      <c r="D45" s="64" t="s">
        <v>4751</v>
      </c>
      <c r="E45" s="66" t="s">
        <v>7323</v>
      </c>
      <c r="F45" s="66" t="s">
        <v>7497</v>
      </c>
      <c r="G45" s="66" t="s">
        <v>16</v>
      </c>
      <c r="H45" s="67">
        <v>42186</v>
      </c>
      <c r="I45" s="11">
        <v>43646</v>
      </c>
      <c r="J45" s="10" t="s">
        <v>32</v>
      </c>
      <c r="K45" s="68">
        <v>344</v>
      </c>
      <c r="L45" s="68">
        <v>344</v>
      </c>
      <c r="M45" s="125">
        <v>344</v>
      </c>
      <c r="N45" s="169"/>
      <c r="O45" s="7">
        <v>291</v>
      </c>
      <c r="P45" s="6">
        <v>291</v>
      </c>
      <c r="Q45" s="48">
        <v>291</v>
      </c>
      <c r="R45" s="316">
        <v>291</v>
      </c>
      <c r="S45" s="6">
        <v>291</v>
      </c>
      <c r="T45" s="168"/>
    </row>
    <row r="46" spans="1:20" s="49" customFormat="1">
      <c r="A46" s="8" t="s">
        <v>7498</v>
      </c>
      <c r="B46" s="8" t="s">
        <v>7499</v>
      </c>
      <c r="C46" s="9" t="s">
        <v>7500</v>
      </c>
      <c r="D46" s="8" t="s">
        <v>7501</v>
      </c>
      <c r="E46" s="10" t="s">
        <v>7323</v>
      </c>
      <c r="F46" s="10" t="s">
        <v>7502</v>
      </c>
      <c r="G46" s="10" t="s">
        <v>16</v>
      </c>
      <c r="H46" s="11">
        <v>42186</v>
      </c>
      <c r="I46" s="11">
        <v>43646</v>
      </c>
      <c r="J46" s="10" t="s">
        <v>32</v>
      </c>
      <c r="K46" s="6">
        <v>136</v>
      </c>
      <c r="L46" s="6">
        <v>136</v>
      </c>
      <c r="M46" s="7">
        <v>136</v>
      </c>
      <c r="N46" s="130" t="s">
        <v>197</v>
      </c>
      <c r="O46" s="7">
        <v>137</v>
      </c>
      <c r="P46" s="5">
        <v>137</v>
      </c>
      <c r="Q46" s="48">
        <v>137</v>
      </c>
      <c r="R46" s="316">
        <v>137</v>
      </c>
      <c r="S46" s="6">
        <v>137</v>
      </c>
      <c r="T46" s="168"/>
    </row>
    <row r="47" spans="1:20" s="49" customFormat="1">
      <c r="A47" s="64" t="s">
        <v>7503</v>
      </c>
      <c r="B47" s="64" t="s">
        <v>7504</v>
      </c>
      <c r="C47" s="65" t="s">
        <v>7505</v>
      </c>
      <c r="D47" s="64" t="s">
        <v>7506</v>
      </c>
      <c r="E47" s="66" t="s">
        <v>7323</v>
      </c>
      <c r="F47" s="66" t="s">
        <v>7507</v>
      </c>
      <c r="G47" s="66" t="s">
        <v>16</v>
      </c>
      <c r="H47" s="67">
        <v>42186</v>
      </c>
      <c r="I47" s="4">
        <v>43646</v>
      </c>
      <c r="J47" s="3" t="s">
        <v>32</v>
      </c>
      <c r="K47" s="68">
        <v>57</v>
      </c>
      <c r="L47" s="66" t="s">
        <v>235</v>
      </c>
      <c r="M47" s="125">
        <v>57</v>
      </c>
      <c r="N47" s="169"/>
      <c r="O47" s="125">
        <v>49</v>
      </c>
      <c r="P47" s="6">
        <v>49</v>
      </c>
      <c r="Q47" s="48">
        <v>49</v>
      </c>
      <c r="R47" s="315">
        <v>49</v>
      </c>
      <c r="S47" s="5">
        <v>49</v>
      </c>
      <c r="T47" s="168"/>
    </row>
    <row r="48" spans="1:20" s="49" customFormat="1">
      <c r="A48" s="22" t="s">
        <v>7508</v>
      </c>
      <c r="B48" s="22" t="s">
        <v>7509</v>
      </c>
      <c r="C48" s="23" t="s">
        <v>7510</v>
      </c>
      <c r="D48" s="22" t="s">
        <v>7383</v>
      </c>
      <c r="E48" s="24" t="s">
        <v>7323</v>
      </c>
      <c r="F48" s="24" t="s">
        <v>7384</v>
      </c>
      <c r="G48" s="24" t="s">
        <v>16</v>
      </c>
      <c r="H48" s="25">
        <v>42217</v>
      </c>
      <c r="I48" s="25">
        <v>42947</v>
      </c>
      <c r="J48" s="24" t="s">
        <v>17</v>
      </c>
      <c r="K48" s="26">
        <v>0</v>
      </c>
      <c r="L48" s="26">
        <v>0</v>
      </c>
      <c r="M48" s="27">
        <v>0</v>
      </c>
      <c r="N48" s="27">
        <v>0</v>
      </c>
      <c r="O48" s="169"/>
      <c r="P48" s="169"/>
      <c r="Q48" s="169"/>
      <c r="R48" s="314"/>
      <c r="S48" s="314"/>
      <c r="T48" s="168"/>
    </row>
    <row r="49" spans="1:20" s="49" customFormat="1">
      <c r="A49" s="1" t="s">
        <v>7511</v>
      </c>
      <c r="B49" s="1" t="s">
        <v>7512</v>
      </c>
      <c r="C49" s="2" t="s">
        <v>7513</v>
      </c>
      <c r="D49" s="1" t="s">
        <v>7514</v>
      </c>
      <c r="E49" s="3" t="s">
        <v>7323</v>
      </c>
      <c r="F49" s="3" t="s">
        <v>7515</v>
      </c>
      <c r="G49" s="3" t="s">
        <v>16</v>
      </c>
      <c r="H49" s="4">
        <v>42339</v>
      </c>
      <c r="I49" s="4">
        <v>43799</v>
      </c>
      <c r="J49" s="3" t="s">
        <v>32</v>
      </c>
      <c r="K49" s="5">
        <v>560</v>
      </c>
      <c r="L49" s="6">
        <v>560</v>
      </c>
      <c r="M49" s="7">
        <v>560</v>
      </c>
      <c r="N49" s="7">
        <v>560</v>
      </c>
      <c r="O49" s="7">
        <v>560</v>
      </c>
      <c r="P49" s="10" t="s">
        <v>197</v>
      </c>
      <c r="Q49" s="48">
        <v>533</v>
      </c>
      <c r="R49" s="315">
        <v>533</v>
      </c>
      <c r="S49" s="5">
        <v>533</v>
      </c>
      <c r="T49" s="168"/>
    </row>
    <row r="50" spans="1:20" s="49" customFormat="1">
      <c r="A50" s="22" t="s">
        <v>7516</v>
      </c>
      <c r="B50" s="22" t="s">
        <v>7517</v>
      </c>
      <c r="C50" s="23" t="s">
        <v>7518</v>
      </c>
      <c r="D50" s="22" t="s">
        <v>7519</v>
      </c>
      <c r="E50" s="24" t="s">
        <v>7323</v>
      </c>
      <c r="F50" s="24" t="s">
        <v>7520</v>
      </c>
      <c r="G50" s="24" t="s">
        <v>16</v>
      </c>
      <c r="H50" s="25">
        <v>42064</v>
      </c>
      <c r="I50" s="25">
        <v>42794</v>
      </c>
      <c r="J50" s="24" t="s">
        <v>17</v>
      </c>
      <c r="K50" s="26">
        <v>20</v>
      </c>
      <c r="L50" s="26">
        <v>20</v>
      </c>
      <c r="M50" s="27">
        <v>20</v>
      </c>
      <c r="N50" s="169"/>
      <c r="O50" s="169"/>
      <c r="P50" s="169"/>
      <c r="Q50" s="169"/>
      <c r="R50" s="314"/>
      <c r="S50" s="314"/>
      <c r="T50" s="168"/>
    </row>
    <row r="51" spans="1:20" s="49" customFormat="1">
      <c r="A51" s="22" t="s">
        <v>7521</v>
      </c>
      <c r="B51" s="22" t="s">
        <v>7522</v>
      </c>
      <c r="C51" s="23" t="s">
        <v>7523</v>
      </c>
      <c r="D51" s="22" t="s">
        <v>7426</v>
      </c>
      <c r="E51" s="24" t="s">
        <v>7323</v>
      </c>
      <c r="F51" s="24" t="s">
        <v>7524</v>
      </c>
      <c r="G51" s="24" t="s">
        <v>16</v>
      </c>
      <c r="H51" s="25">
        <v>42036</v>
      </c>
      <c r="I51" s="25">
        <v>42766</v>
      </c>
      <c r="J51" s="24" t="s">
        <v>17</v>
      </c>
      <c r="K51" s="26">
        <v>1</v>
      </c>
      <c r="L51" s="26">
        <v>1</v>
      </c>
      <c r="M51" s="27">
        <v>1</v>
      </c>
      <c r="N51" s="169"/>
      <c r="O51" s="169"/>
      <c r="P51" s="169"/>
      <c r="Q51" s="169"/>
      <c r="R51" s="314"/>
      <c r="S51" s="314"/>
      <c r="T51" s="168"/>
    </row>
    <row r="52" spans="1:20" s="49" customFormat="1">
      <c r="A52" s="22" t="s">
        <v>7525</v>
      </c>
      <c r="B52" s="22" t="s">
        <v>7526</v>
      </c>
      <c r="C52" s="23" t="s">
        <v>7527</v>
      </c>
      <c r="D52" s="22" t="s">
        <v>7528</v>
      </c>
      <c r="E52" s="24" t="s">
        <v>7323</v>
      </c>
      <c r="F52" s="24" t="s">
        <v>7529</v>
      </c>
      <c r="G52" s="24" t="s">
        <v>16</v>
      </c>
      <c r="H52" s="25">
        <v>42248</v>
      </c>
      <c r="I52" s="25">
        <v>42978</v>
      </c>
      <c r="J52" s="24" t="s">
        <v>17</v>
      </c>
      <c r="K52" s="26">
        <v>117</v>
      </c>
      <c r="L52" s="26">
        <v>117</v>
      </c>
      <c r="M52" s="27">
        <v>117</v>
      </c>
      <c r="N52" s="27">
        <v>117</v>
      </c>
      <c r="O52" s="169"/>
      <c r="P52" s="169"/>
      <c r="Q52" s="169"/>
      <c r="R52" s="314"/>
      <c r="S52" s="314"/>
      <c r="T52" s="168"/>
    </row>
    <row r="53" spans="1:20" s="49" customFormat="1">
      <c r="A53" s="1" t="s">
        <v>7530</v>
      </c>
      <c r="B53" s="1" t="s">
        <v>7531</v>
      </c>
      <c r="C53" s="2" t="s">
        <v>7532</v>
      </c>
      <c r="D53" s="1" t="s">
        <v>4258</v>
      </c>
      <c r="E53" s="3" t="s">
        <v>7323</v>
      </c>
      <c r="F53" s="3" t="s">
        <v>7533</v>
      </c>
      <c r="G53" s="3" t="s">
        <v>16</v>
      </c>
      <c r="H53" s="4">
        <v>42064</v>
      </c>
      <c r="I53" s="4">
        <v>44255</v>
      </c>
      <c r="J53" s="3" t="s">
        <v>302</v>
      </c>
      <c r="K53" s="5">
        <v>16</v>
      </c>
      <c r="L53" s="5">
        <v>16</v>
      </c>
      <c r="M53" s="7">
        <v>16</v>
      </c>
      <c r="N53" s="7">
        <v>14</v>
      </c>
      <c r="O53" s="7">
        <v>14</v>
      </c>
      <c r="P53" s="6">
        <v>14</v>
      </c>
      <c r="Q53" s="48">
        <v>14</v>
      </c>
      <c r="R53" s="315">
        <v>14</v>
      </c>
      <c r="S53" s="3" t="s">
        <v>197</v>
      </c>
      <c r="T53" s="168">
        <v>14</v>
      </c>
    </row>
    <row r="54" spans="1:20" s="49" customFormat="1">
      <c r="A54" s="8" t="s">
        <v>7534</v>
      </c>
      <c r="B54" s="8" t="s">
        <v>7535</v>
      </c>
      <c r="C54" s="9" t="s">
        <v>7536</v>
      </c>
      <c r="D54" s="8" t="s">
        <v>7537</v>
      </c>
      <c r="E54" s="10" t="s">
        <v>7323</v>
      </c>
      <c r="F54" s="10" t="s">
        <v>7538</v>
      </c>
      <c r="G54" s="10" t="s">
        <v>16</v>
      </c>
      <c r="H54" s="11">
        <v>42156</v>
      </c>
      <c r="I54" s="4">
        <v>43616</v>
      </c>
      <c r="J54" s="3" t="s">
        <v>32</v>
      </c>
      <c r="K54" s="80">
        <v>1012</v>
      </c>
      <c r="L54" s="80">
        <v>1012</v>
      </c>
      <c r="M54" s="165">
        <v>1012</v>
      </c>
      <c r="N54" s="130" t="s">
        <v>197</v>
      </c>
      <c r="O54" s="7">
        <v>920</v>
      </c>
      <c r="P54" s="5">
        <v>920</v>
      </c>
      <c r="Q54" s="48">
        <v>920</v>
      </c>
      <c r="R54" s="316">
        <v>920</v>
      </c>
      <c r="S54" s="5">
        <v>920</v>
      </c>
      <c r="T54" s="168"/>
    </row>
    <row r="55" spans="1:20" s="49" customFormat="1">
      <c r="A55" s="1" t="s">
        <v>7539</v>
      </c>
      <c r="B55" s="1" t="s">
        <v>7540</v>
      </c>
      <c r="C55" s="2" t="s">
        <v>7541</v>
      </c>
      <c r="D55" s="1" t="s">
        <v>7542</v>
      </c>
      <c r="E55" s="3" t="s">
        <v>7323</v>
      </c>
      <c r="F55" s="3" t="s">
        <v>7543</v>
      </c>
      <c r="G55" s="3" t="s">
        <v>16</v>
      </c>
      <c r="H55" s="4">
        <v>42309</v>
      </c>
      <c r="I55" s="4">
        <v>43769</v>
      </c>
      <c r="J55" s="3" t="s">
        <v>32</v>
      </c>
      <c r="K55" s="5">
        <v>200</v>
      </c>
      <c r="L55" s="6">
        <v>200</v>
      </c>
      <c r="M55" s="7">
        <v>200</v>
      </c>
      <c r="N55" s="7">
        <v>200</v>
      </c>
      <c r="O55" s="7">
        <v>200</v>
      </c>
      <c r="P55" s="6">
        <v>141</v>
      </c>
      <c r="Q55" s="48">
        <v>141</v>
      </c>
      <c r="R55" s="316">
        <v>141</v>
      </c>
      <c r="S55" s="5">
        <v>141</v>
      </c>
      <c r="T55" s="168"/>
    </row>
    <row r="56" spans="1:20" s="49" customFormat="1">
      <c r="A56" s="1" t="s">
        <v>7544</v>
      </c>
      <c r="B56" s="1" t="s">
        <v>7545</v>
      </c>
      <c r="C56" s="2" t="s">
        <v>7546</v>
      </c>
      <c r="D56" s="1" t="s">
        <v>7547</v>
      </c>
      <c r="E56" s="3" t="s">
        <v>7323</v>
      </c>
      <c r="F56" s="3" t="s">
        <v>7548</v>
      </c>
      <c r="G56" s="3" t="s">
        <v>16</v>
      </c>
      <c r="H56" s="4">
        <v>42248</v>
      </c>
      <c r="I56" s="11">
        <v>43708</v>
      </c>
      <c r="J56" s="10" t="s">
        <v>32</v>
      </c>
      <c r="K56" s="5">
        <v>43</v>
      </c>
      <c r="L56" s="6">
        <v>43</v>
      </c>
      <c r="M56" s="7">
        <v>43</v>
      </c>
      <c r="N56" s="7">
        <v>43</v>
      </c>
      <c r="O56" s="7">
        <v>29</v>
      </c>
      <c r="P56" s="5">
        <v>29</v>
      </c>
      <c r="Q56" s="48">
        <v>29</v>
      </c>
      <c r="R56" s="316">
        <v>29</v>
      </c>
      <c r="S56" s="6">
        <v>29</v>
      </c>
      <c r="T56" s="168"/>
    </row>
    <row r="57" spans="1:20" s="49" customFormat="1">
      <c r="A57" s="1" t="s">
        <v>7549</v>
      </c>
      <c r="B57" s="1" t="s">
        <v>7550</v>
      </c>
      <c r="C57" s="2" t="s">
        <v>7551</v>
      </c>
      <c r="D57" s="1" t="s">
        <v>7552</v>
      </c>
      <c r="E57" s="3" t="s">
        <v>7323</v>
      </c>
      <c r="F57" s="3" t="s">
        <v>7553</v>
      </c>
      <c r="G57" s="3" t="s">
        <v>16</v>
      </c>
      <c r="H57" s="4">
        <v>42217</v>
      </c>
      <c r="I57" s="4">
        <v>43677</v>
      </c>
      <c r="J57" s="3" t="s">
        <v>32</v>
      </c>
      <c r="K57" s="5">
        <v>264</v>
      </c>
      <c r="L57" s="6">
        <v>264</v>
      </c>
      <c r="M57" s="7">
        <v>264</v>
      </c>
      <c r="N57" s="7">
        <v>264</v>
      </c>
      <c r="O57" s="7">
        <v>141</v>
      </c>
      <c r="P57" s="5">
        <v>141</v>
      </c>
      <c r="Q57" s="48">
        <v>141</v>
      </c>
      <c r="R57" s="315">
        <v>141</v>
      </c>
      <c r="S57" s="5">
        <v>141</v>
      </c>
      <c r="T57" s="168"/>
    </row>
    <row r="58" spans="1:20" s="49" customFormat="1">
      <c r="A58" s="8" t="s">
        <v>7554</v>
      </c>
      <c r="B58" s="8" t="s">
        <v>7555</v>
      </c>
      <c r="C58" s="9" t="s">
        <v>7556</v>
      </c>
      <c r="D58" s="8" t="s">
        <v>7557</v>
      </c>
      <c r="E58" s="10" t="s">
        <v>7323</v>
      </c>
      <c r="F58" s="10" t="s">
        <v>7558</v>
      </c>
      <c r="G58" s="10" t="s">
        <v>16</v>
      </c>
      <c r="H58" s="11">
        <v>42186</v>
      </c>
      <c r="I58" s="4">
        <v>43646</v>
      </c>
      <c r="J58" s="3" t="s">
        <v>32</v>
      </c>
      <c r="K58" s="6">
        <v>60</v>
      </c>
      <c r="L58" s="6">
        <v>60</v>
      </c>
      <c r="M58" s="7">
        <v>60</v>
      </c>
      <c r="N58" s="130" t="s">
        <v>197</v>
      </c>
      <c r="O58" s="7">
        <v>2</v>
      </c>
      <c r="P58" s="6">
        <v>2</v>
      </c>
      <c r="Q58" s="48">
        <v>2</v>
      </c>
      <c r="R58" s="316">
        <v>2</v>
      </c>
      <c r="S58" s="316">
        <v>2</v>
      </c>
      <c r="T58" s="168"/>
    </row>
    <row r="59" spans="1:20" s="49" customFormat="1">
      <c r="A59" s="22" t="s">
        <v>7559</v>
      </c>
      <c r="B59" s="22" t="s">
        <v>7560</v>
      </c>
      <c r="C59" s="23" t="s">
        <v>7561</v>
      </c>
      <c r="D59" s="22" t="s">
        <v>7562</v>
      </c>
      <c r="E59" s="24" t="s">
        <v>7323</v>
      </c>
      <c r="F59" s="24" t="s">
        <v>7563</v>
      </c>
      <c r="G59" s="24" t="s">
        <v>16</v>
      </c>
      <c r="H59" s="25">
        <v>42095</v>
      </c>
      <c r="I59" s="25">
        <v>43555</v>
      </c>
      <c r="J59" s="24" t="s">
        <v>32</v>
      </c>
      <c r="K59" s="26">
        <v>63</v>
      </c>
      <c r="L59" s="26">
        <v>63</v>
      </c>
      <c r="M59" s="27">
        <v>63</v>
      </c>
      <c r="N59" s="27">
        <v>41</v>
      </c>
      <c r="O59" s="27">
        <v>41</v>
      </c>
      <c r="P59" s="26">
        <v>41</v>
      </c>
      <c r="Q59" s="77">
        <v>41</v>
      </c>
      <c r="R59" s="313">
        <v>41</v>
      </c>
      <c r="S59" s="313"/>
      <c r="T59" s="168"/>
    </row>
    <row r="60" spans="1:20" s="49" customFormat="1">
      <c r="A60" s="1" t="s">
        <v>7564</v>
      </c>
      <c r="B60" s="1" t="s">
        <v>7565</v>
      </c>
      <c r="C60" s="2" t="s">
        <v>7566</v>
      </c>
      <c r="D60" s="1" t="s">
        <v>7407</v>
      </c>
      <c r="E60" s="3" t="s">
        <v>7323</v>
      </c>
      <c r="F60" s="3" t="s">
        <v>7567</v>
      </c>
      <c r="G60" s="3" t="s">
        <v>16</v>
      </c>
      <c r="H60" s="4">
        <v>42217</v>
      </c>
      <c r="I60" s="11">
        <v>43677</v>
      </c>
      <c r="J60" s="10" t="s">
        <v>32</v>
      </c>
      <c r="K60" s="5">
        <v>135</v>
      </c>
      <c r="L60" s="6">
        <v>135</v>
      </c>
      <c r="M60" s="7">
        <v>135</v>
      </c>
      <c r="N60" s="7">
        <v>135</v>
      </c>
      <c r="O60" s="130" t="s">
        <v>197</v>
      </c>
      <c r="P60" s="10" t="s">
        <v>197</v>
      </c>
      <c r="Q60" s="48">
        <v>122</v>
      </c>
      <c r="R60" s="316">
        <v>122</v>
      </c>
      <c r="S60" s="6">
        <v>122</v>
      </c>
      <c r="T60" s="168"/>
    </row>
    <row r="61" spans="1:20" s="49" customFormat="1">
      <c r="A61" s="1" t="s">
        <v>7568</v>
      </c>
      <c r="B61" s="1" t="s">
        <v>7569</v>
      </c>
      <c r="C61" s="2" t="s">
        <v>7570</v>
      </c>
      <c r="D61" s="1" t="s">
        <v>7571</v>
      </c>
      <c r="E61" s="3" t="s">
        <v>7323</v>
      </c>
      <c r="F61" s="3" t="s">
        <v>7572</v>
      </c>
      <c r="G61" s="3" t="s">
        <v>16</v>
      </c>
      <c r="H61" s="4">
        <v>42309</v>
      </c>
      <c r="I61" s="11">
        <v>43769</v>
      </c>
      <c r="J61" s="10" t="s">
        <v>32</v>
      </c>
      <c r="K61" s="5">
        <v>20</v>
      </c>
      <c r="L61" s="5">
        <v>20</v>
      </c>
      <c r="M61" s="7">
        <v>20</v>
      </c>
      <c r="N61" s="7">
        <v>20</v>
      </c>
      <c r="O61" s="7">
        <v>20</v>
      </c>
      <c r="P61" s="3" t="s">
        <v>197</v>
      </c>
      <c r="Q61" s="48">
        <v>1</v>
      </c>
      <c r="R61" s="315">
        <v>1</v>
      </c>
      <c r="S61" s="6">
        <v>1</v>
      </c>
      <c r="T61" s="168"/>
    </row>
    <row r="62" spans="1:20" s="49" customFormat="1">
      <c r="A62" s="64" t="s">
        <v>7573</v>
      </c>
      <c r="B62" s="64" t="s">
        <v>7574</v>
      </c>
      <c r="C62" s="65" t="s">
        <v>7575</v>
      </c>
      <c r="D62" s="64" t="s">
        <v>7576</v>
      </c>
      <c r="E62" s="66" t="s">
        <v>7323</v>
      </c>
      <c r="F62" s="66" t="s">
        <v>7577</v>
      </c>
      <c r="G62" s="66" t="s">
        <v>16</v>
      </c>
      <c r="H62" s="67">
        <v>42186</v>
      </c>
      <c r="I62" s="11">
        <v>43646</v>
      </c>
      <c r="J62" s="10" t="s">
        <v>32</v>
      </c>
      <c r="K62" s="68">
        <v>48</v>
      </c>
      <c r="L62" s="68">
        <v>48</v>
      </c>
      <c r="M62" s="125">
        <v>48</v>
      </c>
      <c r="N62" s="169"/>
      <c r="O62" s="125">
        <v>31</v>
      </c>
      <c r="P62" s="6">
        <v>31</v>
      </c>
      <c r="Q62" s="48">
        <v>31</v>
      </c>
      <c r="R62" s="316">
        <v>31</v>
      </c>
      <c r="S62" s="6">
        <v>31</v>
      </c>
      <c r="T62" s="168"/>
    </row>
    <row r="63" spans="1:20" s="69" customFormat="1">
      <c r="A63" s="64" t="s">
        <v>7578</v>
      </c>
      <c r="B63" s="64" t="s">
        <v>7579</v>
      </c>
      <c r="C63" s="65" t="s">
        <v>7580</v>
      </c>
      <c r="D63" s="64" t="s">
        <v>7576</v>
      </c>
      <c r="E63" s="66" t="s">
        <v>7323</v>
      </c>
      <c r="F63" s="66" t="s">
        <v>7577</v>
      </c>
      <c r="G63" s="66" t="s">
        <v>16</v>
      </c>
      <c r="H63" s="67">
        <v>42370</v>
      </c>
      <c r="I63" s="11">
        <v>43830</v>
      </c>
      <c r="J63" s="10" t="s">
        <v>32</v>
      </c>
      <c r="K63" s="68">
        <v>64</v>
      </c>
      <c r="L63" s="66" t="s">
        <v>235</v>
      </c>
      <c r="M63" s="125">
        <v>64</v>
      </c>
      <c r="N63" s="125">
        <v>64</v>
      </c>
      <c r="O63" s="125">
        <v>64</v>
      </c>
      <c r="P63" s="170"/>
      <c r="Q63" s="170"/>
      <c r="R63" s="315">
        <v>55</v>
      </c>
      <c r="S63" s="6">
        <v>55</v>
      </c>
      <c r="T63" s="170"/>
    </row>
    <row r="64" spans="1:20" s="49" customFormat="1">
      <c r="A64" s="530" t="s">
        <v>11128</v>
      </c>
      <c r="B64" s="530"/>
      <c r="C64" s="530"/>
      <c r="D64" s="530"/>
      <c r="E64" s="530"/>
      <c r="F64" s="530"/>
      <c r="G64" s="530"/>
      <c r="H64" s="530"/>
      <c r="I64" s="530"/>
      <c r="J64" s="530"/>
      <c r="K64" s="175">
        <f t="shared" ref="K64:P64" si="0">SUM(K4:K63)</f>
        <v>8036</v>
      </c>
      <c r="L64" s="175">
        <f t="shared" si="0"/>
        <v>7481</v>
      </c>
      <c r="M64" s="175">
        <f t="shared" si="0"/>
        <v>7825</v>
      </c>
      <c r="N64" s="175">
        <f t="shared" si="0"/>
        <v>4809</v>
      </c>
      <c r="O64" s="175">
        <f t="shared" si="0"/>
        <v>4329</v>
      </c>
      <c r="P64" s="175">
        <f t="shared" si="0"/>
        <v>3512</v>
      </c>
      <c r="Q64" s="175">
        <f>SUM(Q4:Q62)</f>
        <v>4926</v>
      </c>
      <c r="R64" s="175">
        <f>SUM(R4:R63)</f>
        <v>5184</v>
      </c>
      <c r="S64" s="175">
        <f>SUM(S4:S63)</f>
        <v>4021</v>
      </c>
      <c r="T64" s="175">
        <f>SUM(T4:T63)</f>
        <v>302</v>
      </c>
    </row>
    <row r="65" spans="1:3" ht="56.5" customHeight="1">
      <c r="A65" s="538" t="s">
        <v>11129</v>
      </c>
      <c r="B65" s="539"/>
      <c r="C65" s="204">
        <f>S64-K64</f>
        <v>-4015</v>
      </c>
    </row>
    <row r="66" spans="1:3" ht="52" customHeight="1">
      <c r="A66" s="538" t="s">
        <v>11130</v>
      </c>
      <c r="B66" s="539"/>
      <c r="C66" s="204">
        <f>C65+T64</f>
        <v>-3713</v>
      </c>
    </row>
    <row r="67" spans="1:3" ht="49.5" customHeight="1">
      <c r="A67" s="538" t="s">
        <v>11131</v>
      </c>
      <c r="B67" s="539"/>
      <c r="C67" s="204">
        <v>30</v>
      </c>
    </row>
  </sheetData>
  <mergeCells count="6">
    <mergeCell ref="A66:B66"/>
    <mergeCell ref="A67:B67"/>
    <mergeCell ref="A64:J64"/>
    <mergeCell ref="A1:T1"/>
    <mergeCell ref="A2:T2"/>
    <mergeCell ref="A65:B65"/>
  </mergeCells>
  <pageMargins left="0.7" right="0.7" top="0.75" bottom="0.75" header="0.3" footer="0.3"/>
  <pageSetup orientation="portrait" r:id="rId1"/>
  <ignoredErrors>
    <ignoredError sqref="Q64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>
      <pane xSplit="1" ySplit="3" topLeftCell="C95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4.36328125" customWidth="1"/>
    <col min="2" max="2" width="14.54296875" customWidth="1"/>
    <col min="3" max="3" width="14.453125" customWidth="1"/>
    <col min="5" max="5" width="9.1796875" bestFit="1" customWidth="1"/>
    <col min="8" max="8" width="9.26953125" bestFit="1" customWidth="1"/>
    <col min="9" max="9" width="9.90625" bestFit="1" customWidth="1"/>
    <col min="10" max="10" width="9.08984375" style="383"/>
    <col min="11" max="13" width="13.54296875" customWidth="1"/>
    <col min="14" max="14" width="13.81640625" customWidth="1"/>
    <col min="15" max="19" width="14.7265625" customWidth="1"/>
    <col min="20" max="20" width="14.90625" customWidth="1"/>
  </cols>
  <sheetData>
    <row r="1" spans="1:20" ht="29" customHeight="1">
      <c r="A1" s="522" t="s">
        <v>11119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74.5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>
      <c r="A4" s="193" t="s">
        <v>1118</v>
      </c>
      <c r="B4" s="111" t="s">
        <v>1119</v>
      </c>
      <c r="C4" s="112" t="s">
        <v>1120</v>
      </c>
      <c r="D4" s="111" t="s">
        <v>1121</v>
      </c>
      <c r="E4" s="113" t="s">
        <v>1122</v>
      </c>
      <c r="F4" s="113" t="s">
        <v>1123</v>
      </c>
      <c r="G4" s="113" t="s">
        <v>16</v>
      </c>
      <c r="H4" s="114">
        <v>42339</v>
      </c>
      <c r="I4" s="4">
        <v>43799</v>
      </c>
      <c r="J4" s="3" t="s">
        <v>32</v>
      </c>
      <c r="K4" s="59">
        <v>981</v>
      </c>
      <c r="L4" s="59">
        <v>981</v>
      </c>
      <c r="M4" s="61">
        <v>981</v>
      </c>
      <c r="N4" s="115">
        <v>981</v>
      </c>
      <c r="O4" s="61">
        <v>981</v>
      </c>
      <c r="P4" s="113" t="s">
        <v>197</v>
      </c>
      <c r="Q4" s="189" t="s">
        <v>197</v>
      </c>
      <c r="R4" s="3" t="s">
        <v>197</v>
      </c>
      <c r="S4" s="5">
        <v>531</v>
      </c>
      <c r="T4" s="386"/>
    </row>
    <row r="5" spans="1:20">
      <c r="A5" s="111" t="s">
        <v>1124</v>
      </c>
      <c r="B5" s="111" t="s">
        <v>1125</v>
      </c>
      <c r="C5" s="112" t="s">
        <v>1126</v>
      </c>
      <c r="D5" s="111" t="s">
        <v>1127</v>
      </c>
      <c r="E5" s="113" t="s">
        <v>1122</v>
      </c>
      <c r="F5" s="113" t="s">
        <v>1128</v>
      </c>
      <c r="G5" s="113" t="s">
        <v>16</v>
      </c>
      <c r="H5" s="114">
        <v>42217</v>
      </c>
      <c r="I5" s="11">
        <v>43677</v>
      </c>
      <c r="J5" s="10" t="s">
        <v>32</v>
      </c>
      <c r="K5" s="59">
        <v>199</v>
      </c>
      <c r="L5" s="113" t="s">
        <v>235</v>
      </c>
      <c r="M5" s="61">
        <v>199</v>
      </c>
      <c r="N5" s="115">
        <v>199</v>
      </c>
      <c r="O5" s="60" t="s">
        <v>197</v>
      </c>
      <c r="P5" s="113" t="s">
        <v>197</v>
      </c>
      <c r="Q5" s="189" t="s">
        <v>197</v>
      </c>
      <c r="R5" s="10" t="s">
        <v>197</v>
      </c>
      <c r="S5" s="6">
        <v>196</v>
      </c>
      <c r="T5" s="168"/>
    </row>
    <row r="6" spans="1:20">
      <c r="A6" s="111" t="s">
        <v>1129</v>
      </c>
      <c r="B6" s="111" t="s">
        <v>1130</v>
      </c>
      <c r="C6" s="112" t="s">
        <v>1131</v>
      </c>
      <c r="D6" s="111" t="s">
        <v>1132</v>
      </c>
      <c r="E6" s="113" t="s">
        <v>1122</v>
      </c>
      <c r="F6" s="113" t="s">
        <v>1133</v>
      </c>
      <c r="G6" s="113" t="s">
        <v>16</v>
      </c>
      <c r="H6" s="114">
        <v>42156</v>
      </c>
      <c r="I6" s="4">
        <v>43616</v>
      </c>
      <c r="J6" s="3" t="s">
        <v>32</v>
      </c>
      <c r="K6" s="59">
        <v>184</v>
      </c>
      <c r="L6" s="59">
        <v>184</v>
      </c>
      <c r="M6" s="61">
        <v>184</v>
      </c>
      <c r="N6" s="116" t="s">
        <v>197</v>
      </c>
      <c r="O6" s="61">
        <v>134</v>
      </c>
      <c r="P6" s="59">
        <v>134</v>
      </c>
      <c r="Q6" s="48">
        <v>134</v>
      </c>
      <c r="R6" s="5">
        <v>134</v>
      </c>
      <c r="S6" s="5">
        <v>134</v>
      </c>
      <c r="T6" s="168"/>
    </row>
    <row r="7" spans="1:20">
      <c r="A7" s="111" t="s">
        <v>1134</v>
      </c>
      <c r="B7" s="111" t="s">
        <v>1135</v>
      </c>
      <c r="C7" s="112" t="s">
        <v>1136</v>
      </c>
      <c r="D7" s="111" t="s">
        <v>1137</v>
      </c>
      <c r="E7" s="113" t="s">
        <v>1122</v>
      </c>
      <c r="F7" s="113" t="s">
        <v>1138</v>
      </c>
      <c r="G7" s="113" t="s">
        <v>16</v>
      </c>
      <c r="H7" s="114">
        <v>42095</v>
      </c>
      <c r="I7" s="4">
        <v>44286</v>
      </c>
      <c r="J7" s="3" t="s">
        <v>302</v>
      </c>
      <c r="K7" s="59">
        <v>39</v>
      </c>
      <c r="L7" s="59">
        <v>39</v>
      </c>
      <c r="M7" s="61">
        <v>39</v>
      </c>
      <c r="N7" s="115">
        <v>35</v>
      </c>
      <c r="O7" s="61">
        <v>35</v>
      </c>
      <c r="P7" s="59">
        <v>35</v>
      </c>
      <c r="Q7" s="48">
        <v>35</v>
      </c>
      <c r="R7" s="6">
        <v>35</v>
      </c>
      <c r="S7" s="3" t="s">
        <v>197</v>
      </c>
      <c r="T7" s="168">
        <v>35</v>
      </c>
    </row>
    <row r="8" spans="1:20">
      <c r="A8" s="111" t="s">
        <v>1139</v>
      </c>
      <c r="B8" s="111" t="s">
        <v>1140</v>
      </c>
      <c r="C8" s="112" t="s">
        <v>1141</v>
      </c>
      <c r="D8" s="111" t="s">
        <v>1142</v>
      </c>
      <c r="E8" s="113" t="s">
        <v>1122</v>
      </c>
      <c r="F8" s="113" t="s">
        <v>1143</v>
      </c>
      <c r="G8" s="113" t="s">
        <v>16</v>
      </c>
      <c r="H8" s="114">
        <v>42064</v>
      </c>
      <c r="I8" s="4">
        <v>44255</v>
      </c>
      <c r="J8" s="3" t="s">
        <v>302</v>
      </c>
      <c r="K8" s="59">
        <v>139</v>
      </c>
      <c r="L8" s="59">
        <v>139</v>
      </c>
      <c r="M8" s="61">
        <v>139</v>
      </c>
      <c r="N8" s="115">
        <v>130</v>
      </c>
      <c r="O8" s="61">
        <v>130</v>
      </c>
      <c r="P8" s="59">
        <v>130</v>
      </c>
      <c r="Q8" s="48">
        <v>130</v>
      </c>
      <c r="R8" s="6">
        <v>130</v>
      </c>
      <c r="S8" s="3" t="s">
        <v>197</v>
      </c>
      <c r="T8" s="168">
        <v>130</v>
      </c>
    </row>
    <row r="9" spans="1:20">
      <c r="A9" s="111" t="s">
        <v>1144</v>
      </c>
      <c r="B9" s="111" t="s">
        <v>1145</v>
      </c>
      <c r="C9" s="112" t="s">
        <v>1146</v>
      </c>
      <c r="D9" s="111" t="s">
        <v>1147</v>
      </c>
      <c r="E9" s="113" t="s">
        <v>1122</v>
      </c>
      <c r="F9" s="113" t="s">
        <v>1148</v>
      </c>
      <c r="G9" s="113" t="s">
        <v>16</v>
      </c>
      <c r="H9" s="114">
        <v>42156</v>
      </c>
      <c r="I9" s="11">
        <v>43616</v>
      </c>
      <c r="J9" s="10" t="s">
        <v>32</v>
      </c>
      <c r="K9" s="59">
        <v>100</v>
      </c>
      <c r="L9" s="59">
        <v>100</v>
      </c>
      <c r="M9" s="61">
        <v>100</v>
      </c>
      <c r="N9" s="116" t="s">
        <v>197</v>
      </c>
      <c r="O9" s="61">
        <v>108</v>
      </c>
      <c r="P9" s="59">
        <v>108</v>
      </c>
      <c r="Q9" s="48">
        <v>108</v>
      </c>
      <c r="R9" s="5">
        <v>108</v>
      </c>
      <c r="S9" s="6">
        <v>108</v>
      </c>
      <c r="T9" s="168"/>
    </row>
    <row r="10" spans="1:20">
      <c r="A10" s="136" t="s">
        <v>1149</v>
      </c>
      <c r="B10" s="136" t="s">
        <v>1150</v>
      </c>
      <c r="C10" s="145" t="s">
        <v>1151</v>
      </c>
      <c r="D10" s="136" t="s">
        <v>1152</v>
      </c>
      <c r="E10" s="137" t="s">
        <v>1122</v>
      </c>
      <c r="F10" s="137" t="s">
        <v>1153</v>
      </c>
      <c r="G10" s="137" t="s">
        <v>16</v>
      </c>
      <c r="H10" s="138">
        <v>42309</v>
      </c>
      <c r="I10" s="25">
        <v>43769</v>
      </c>
      <c r="J10" s="24" t="s">
        <v>302</v>
      </c>
      <c r="K10" s="139">
        <v>54</v>
      </c>
      <c r="L10" s="137" t="s">
        <v>235</v>
      </c>
      <c r="M10" s="77">
        <v>54</v>
      </c>
      <c r="N10" s="27">
        <v>54</v>
      </c>
      <c r="O10" s="77">
        <v>54</v>
      </c>
      <c r="P10" s="137" t="s">
        <v>197</v>
      </c>
      <c r="Q10" s="198" t="s">
        <v>197</v>
      </c>
      <c r="R10" s="24" t="s">
        <v>197</v>
      </c>
      <c r="S10" s="24"/>
      <c r="T10" s="386"/>
    </row>
    <row r="11" spans="1:20">
      <c r="A11" s="111" t="s">
        <v>1154</v>
      </c>
      <c r="B11" s="111" t="s">
        <v>1155</v>
      </c>
      <c r="C11" s="112" t="s">
        <v>1156</v>
      </c>
      <c r="D11" s="111" t="s">
        <v>1157</v>
      </c>
      <c r="E11" s="113" t="s">
        <v>1122</v>
      </c>
      <c r="F11" s="113" t="s">
        <v>1158</v>
      </c>
      <c r="G11" s="113" t="s">
        <v>16</v>
      </c>
      <c r="H11" s="114">
        <v>42036</v>
      </c>
      <c r="I11" s="4">
        <v>44227</v>
      </c>
      <c r="J11" s="3" t="s">
        <v>302</v>
      </c>
      <c r="K11" s="59">
        <v>136</v>
      </c>
      <c r="L11" s="117">
        <v>136</v>
      </c>
      <c r="M11" s="61">
        <v>136</v>
      </c>
      <c r="N11" s="115">
        <v>118</v>
      </c>
      <c r="O11" s="61">
        <v>118</v>
      </c>
      <c r="P11" s="59">
        <v>118</v>
      </c>
      <c r="Q11" s="48">
        <v>118</v>
      </c>
      <c r="R11" s="6">
        <v>118</v>
      </c>
      <c r="S11" s="3" t="s">
        <v>197</v>
      </c>
      <c r="T11" s="168">
        <v>118</v>
      </c>
    </row>
    <row r="12" spans="1:20">
      <c r="A12" s="111" t="s">
        <v>1159</v>
      </c>
      <c r="B12" s="111" t="s">
        <v>1160</v>
      </c>
      <c r="C12" s="112" t="s">
        <v>1161</v>
      </c>
      <c r="D12" s="111" t="s">
        <v>1162</v>
      </c>
      <c r="E12" s="113" t="s">
        <v>1122</v>
      </c>
      <c r="F12" s="113" t="s">
        <v>1163</v>
      </c>
      <c r="G12" s="113" t="s">
        <v>16</v>
      </c>
      <c r="H12" s="114">
        <v>42339</v>
      </c>
      <c r="I12" s="4">
        <v>43799</v>
      </c>
      <c r="J12" s="3" t="s">
        <v>32</v>
      </c>
      <c r="K12" s="59">
        <v>63</v>
      </c>
      <c r="L12" s="113" t="s">
        <v>235</v>
      </c>
      <c r="M12" s="61">
        <v>63</v>
      </c>
      <c r="N12" s="115">
        <v>63</v>
      </c>
      <c r="O12" s="61">
        <v>63</v>
      </c>
      <c r="P12" s="113" t="s">
        <v>197</v>
      </c>
      <c r="Q12" s="189" t="s">
        <v>197</v>
      </c>
      <c r="R12" s="10" t="s">
        <v>197</v>
      </c>
      <c r="S12" s="5">
        <v>53</v>
      </c>
      <c r="T12" s="386"/>
    </row>
    <row r="13" spans="1:20">
      <c r="A13" s="111" t="s">
        <v>1164</v>
      </c>
      <c r="B13" s="111" t="s">
        <v>1165</v>
      </c>
      <c r="C13" s="112" t="s">
        <v>1166</v>
      </c>
      <c r="D13" s="111" t="s">
        <v>1162</v>
      </c>
      <c r="E13" s="113" t="s">
        <v>1122</v>
      </c>
      <c r="F13" s="113" t="s">
        <v>1167</v>
      </c>
      <c r="G13" s="113" t="s">
        <v>16</v>
      </c>
      <c r="H13" s="114">
        <v>42036</v>
      </c>
      <c r="I13" s="11">
        <v>44227</v>
      </c>
      <c r="J13" s="10" t="s">
        <v>302</v>
      </c>
      <c r="K13" s="59">
        <v>41</v>
      </c>
      <c r="L13" s="59">
        <v>41</v>
      </c>
      <c r="M13" s="61">
        <v>41</v>
      </c>
      <c r="N13" s="115">
        <v>39</v>
      </c>
      <c r="O13" s="61">
        <v>39</v>
      </c>
      <c r="P13" s="59">
        <v>39</v>
      </c>
      <c r="Q13" s="48">
        <v>39</v>
      </c>
      <c r="R13" s="5">
        <v>39</v>
      </c>
      <c r="S13" s="10" t="s">
        <v>197</v>
      </c>
      <c r="T13" s="168">
        <v>39</v>
      </c>
    </row>
    <row r="14" spans="1:20">
      <c r="A14" s="111" t="s">
        <v>1168</v>
      </c>
      <c r="B14" s="111" t="s">
        <v>1169</v>
      </c>
      <c r="C14" s="112" t="s">
        <v>1170</v>
      </c>
      <c r="D14" s="111" t="s">
        <v>1171</v>
      </c>
      <c r="E14" s="113" t="s">
        <v>1122</v>
      </c>
      <c r="F14" s="113" t="s">
        <v>1172</v>
      </c>
      <c r="G14" s="113" t="s">
        <v>16</v>
      </c>
      <c r="H14" s="114">
        <v>42217</v>
      </c>
      <c r="I14" s="11">
        <v>43677</v>
      </c>
      <c r="J14" s="10" t="s">
        <v>32</v>
      </c>
      <c r="K14" s="59">
        <v>12</v>
      </c>
      <c r="L14" s="59">
        <v>12</v>
      </c>
      <c r="M14" s="61">
        <v>12</v>
      </c>
      <c r="N14" s="115">
        <v>12</v>
      </c>
      <c r="O14" s="60" t="s">
        <v>197</v>
      </c>
      <c r="P14" s="113" t="s">
        <v>197</v>
      </c>
      <c r="Q14" s="189" t="s">
        <v>197</v>
      </c>
      <c r="R14" s="10" t="s">
        <v>197</v>
      </c>
      <c r="S14" s="6">
        <v>11</v>
      </c>
      <c r="T14" s="168"/>
    </row>
    <row r="15" spans="1:20">
      <c r="A15" s="111" t="s">
        <v>1173</v>
      </c>
      <c r="B15" s="111" t="s">
        <v>1174</v>
      </c>
      <c r="C15" s="112" t="s">
        <v>1175</v>
      </c>
      <c r="D15" s="111" t="s">
        <v>1176</v>
      </c>
      <c r="E15" s="113" t="s">
        <v>1122</v>
      </c>
      <c r="F15" s="113" t="s">
        <v>1177</v>
      </c>
      <c r="G15" s="113" t="s">
        <v>16</v>
      </c>
      <c r="H15" s="114">
        <v>42339</v>
      </c>
      <c r="I15" s="4">
        <v>43799</v>
      </c>
      <c r="J15" s="3" t="s">
        <v>32</v>
      </c>
      <c r="K15" s="59">
        <v>19</v>
      </c>
      <c r="L15" s="113" t="s">
        <v>235</v>
      </c>
      <c r="M15" s="61">
        <v>19</v>
      </c>
      <c r="N15" s="115">
        <v>19</v>
      </c>
      <c r="O15" s="61">
        <v>19</v>
      </c>
      <c r="P15" s="113" t="s">
        <v>197</v>
      </c>
      <c r="Q15" s="189" t="s">
        <v>197</v>
      </c>
      <c r="R15" s="3" t="s">
        <v>197</v>
      </c>
      <c r="S15" s="5">
        <v>16</v>
      </c>
      <c r="T15" s="386"/>
    </row>
    <row r="16" spans="1:20">
      <c r="A16" s="111" t="s">
        <v>1178</v>
      </c>
      <c r="B16" s="111" t="s">
        <v>1179</v>
      </c>
      <c r="C16" s="112" t="s">
        <v>1180</v>
      </c>
      <c r="D16" s="111" t="s">
        <v>1181</v>
      </c>
      <c r="E16" s="113" t="s">
        <v>1122</v>
      </c>
      <c r="F16" s="113" t="s">
        <v>1182</v>
      </c>
      <c r="G16" s="113" t="s">
        <v>16</v>
      </c>
      <c r="H16" s="114">
        <v>42278</v>
      </c>
      <c r="I16" s="4">
        <v>43738</v>
      </c>
      <c r="J16" s="3" t="s">
        <v>32</v>
      </c>
      <c r="K16" s="59">
        <v>25</v>
      </c>
      <c r="L16" s="59">
        <v>25</v>
      </c>
      <c r="M16" s="61">
        <v>25</v>
      </c>
      <c r="N16" s="115">
        <v>25</v>
      </c>
      <c r="O16" s="60" t="s">
        <v>197</v>
      </c>
      <c r="P16" s="113" t="s">
        <v>197</v>
      </c>
      <c r="Q16" s="189" t="s">
        <v>197</v>
      </c>
      <c r="R16" s="3" t="s">
        <v>197</v>
      </c>
      <c r="S16" s="5">
        <v>17</v>
      </c>
      <c r="T16" s="168"/>
    </row>
    <row r="17" spans="1:20">
      <c r="A17" s="111" t="s">
        <v>1183</v>
      </c>
      <c r="B17" s="111" t="s">
        <v>1184</v>
      </c>
      <c r="C17" s="112" t="s">
        <v>1185</v>
      </c>
      <c r="D17" s="111" t="s">
        <v>1186</v>
      </c>
      <c r="E17" s="113" t="s">
        <v>1122</v>
      </c>
      <c r="F17" s="113" t="s">
        <v>1187</v>
      </c>
      <c r="G17" s="113" t="s">
        <v>16</v>
      </c>
      <c r="H17" s="114">
        <v>42248</v>
      </c>
      <c r="I17" s="4">
        <v>43708</v>
      </c>
      <c r="J17" s="3" t="s">
        <v>32</v>
      </c>
      <c r="K17" s="59">
        <v>532</v>
      </c>
      <c r="L17" s="59">
        <v>532</v>
      </c>
      <c r="M17" s="61">
        <v>532</v>
      </c>
      <c r="N17" s="115">
        <v>532</v>
      </c>
      <c r="O17" s="61">
        <v>448</v>
      </c>
      <c r="P17" s="59">
        <v>448</v>
      </c>
      <c r="Q17" s="48">
        <v>448</v>
      </c>
      <c r="R17" s="5">
        <v>448</v>
      </c>
      <c r="S17" s="5">
        <v>448</v>
      </c>
      <c r="T17" s="168"/>
    </row>
    <row r="18" spans="1:20">
      <c r="A18" s="111" t="s">
        <v>1188</v>
      </c>
      <c r="B18" s="111" t="s">
        <v>1189</v>
      </c>
      <c r="C18" s="112" t="s">
        <v>1190</v>
      </c>
      <c r="D18" s="111" t="s">
        <v>1191</v>
      </c>
      <c r="E18" s="113" t="s">
        <v>1122</v>
      </c>
      <c r="F18" s="113" t="s">
        <v>1192</v>
      </c>
      <c r="G18" s="113" t="s">
        <v>16</v>
      </c>
      <c r="H18" s="114">
        <v>42095</v>
      </c>
      <c r="I18" s="11">
        <v>44286</v>
      </c>
      <c r="J18" s="10" t="s">
        <v>302</v>
      </c>
      <c r="K18" s="59">
        <v>26</v>
      </c>
      <c r="L18" s="59">
        <v>26</v>
      </c>
      <c r="M18" s="61">
        <v>26</v>
      </c>
      <c r="N18" s="115">
        <v>32</v>
      </c>
      <c r="O18" s="61">
        <v>32</v>
      </c>
      <c r="P18" s="59">
        <v>32</v>
      </c>
      <c r="Q18" s="48">
        <v>32</v>
      </c>
      <c r="R18" s="5">
        <v>32</v>
      </c>
      <c r="S18" s="10" t="s">
        <v>197</v>
      </c>
      <c r="T18" s="168">
        <v>32</v>
      </c>
    </row>
    <row r="19" spans="1:20">
      <c r="A19" s="111" t="s">
        <v>1193</v>
      </c>
      <c r="B19" s="111" t="s">
        <v>1194</v>
      </c>
      <c r="C19" s="112" t="s">
        <v>1195</v>
      </c>
      <c r="D19" s="111" t="s">
        <v>1196</v>
      </c>
      <c r="E19" s="113" t="s">
        <v>1122</v>
      </c>
      <c r="F19" s="113" t="s">
        <v>1197</v>
      </c>
      <c r="G19" s="113" t="s">
        <v>16</v>
      </c>
      <c r="H19" s="114">
        <v>42186</v>
      </c>
      <c r="I19" s="11">
        <v>43646</v>
      </c>
      <c r="J19" s="10" t="s">
        <v>32</v>
      </c>
      <c r="K19" s="59">
        <v>77</v>
      </c>
      <c r="L19" s="59">
        <v>77</v>
      </c>
      <c r="M19" s="61">
        <v>77</v>
      </c>
      <c r="N19" s="116" t="s">
        <v>197</v>
      </c>
      <c r="O19" s="61">
        <v>48</v>
      </c>
      <c r="P19" s="59">
        <v>48</v>
      </c>
      <c r="Q19" s="48">
        <v>48</v>
      </c>
      <c r="R19" s="5">
        <v>48</v>
      </c>
      <c r="S19" s="6">
        <v>48</v>
      </c>
      <c r="T19" s="168"/>
    </row>
    <row r="20" spans="1:20">
      <c r="A20" s="70" t="s">
        <v>1198</v>
      </c>
      <c r="B20" s="70" t="s">
        <v>1199</v>
      </c>
      <c r="C20" s="118" t="s">
        <v>1200</v>
      </c>
      <c r="D20" s="70" t="s">
        <v>1201</v>
      </c>
      <c r="E20" s="63" t="s">
        <v>1122</v>
      </c>
      <c r="F20" s="63" t="s">
        <v>1202</v>
      </c>
      <c r="G20" s="63" t="s">
        <v>16</v>
      </c>
      <c r="H20" s="119">
        <v>42339</v>
      </c>
      <c r="I20" s="119">
        <v>43069</v>
      </c>
      <c r="J20" s="63" t="s">
        <v>17</v>
      </c>
      <c r="K20" s="45">
        <v>161</v>
      </c>
      <c r="L20" s="63" t="s">
        <v>235</v>
      </c>
      <c r="M20" s="77">
        <v>161</v>
      </c>
      <c r="N20" s="27">
        <v>161</v>
      </c>
      <c r="O20" s="77">
        <v>161</v>
      </c>
      <c r="P20" s="169"/>
      <c r="Q20" s="169"/>
      <c r="R20" s="318"/>
      <c r="S20" s="318"/>
      <c r="T20" s="168"/>
    </row>
    <row r="21" spans="1:20">
      <c r="A21" s="120" t="s">
        <v>1203</v>
      </c>
      <c r="B21" s="120" t="s">
        <v>1204</v>
      </c>
      <c r="C21" s="121" t="s">
        <v>1205</v>
      </c>
      <c r="D21" s="120" t="s">
        <v>1201</v>
      </c>
      <c r="E21" s="122" t="s">
        <v>1122</v>
      </c>
      <c r="F21" s="122" t="s">
        <v>1206</v>
      </c>
      <c r="G21" s="122" t="s">
        <v>16</v>
      </c>
      <c r="H21" s="123">
        <v>42278</v>
      </c>
      <c r="I21" s="11">
        <v>43738</v>
      </c>
      <c r="J21" s="10" t="s">
        <v>32</v>
      </c>
      <c r="K21" s="74">
        <v>164</v>
      </c>
      <c r="L21" s="74">
        <v>164</v>
      </c>
      <c r="M21" s="75">
        <v>164</v>
      </c>
      <c r="N21" s="125">
        <v>164</v>
      </c>
      <c r="O21" s="169"/>
      <c r="P21" s="170"/>
      <c r="Q21" s="170"/>
      <c r="R21" s="445"/>
      <c r="S21" s="6">
        <v>103</v>
      </c>
      <c r="T21" s="168"/>
    </row>
    <row r="22" spans="1:20">
      <c r="A22" s="126" t="s">
        <v>1207</v>
      </c>
      <c r="B22" s="126" t="s">
        <v>1208</v>
      </c>
      <c r="C22" s="127" t="s">
        <v>1209</v>
      </c>
      <c r="D22" s="126" t="s">
        <v>1210</v>
      </c>
      <c r="E22" s="78" t="s">
        <v>1122</v>
      </c>
      <c r="F22" s="78" t="s">
        <v>1211</v>
      </c>
      <c r="G22" s="78" t="s">
        <v>16</v>
      </c>
      <c r="H22" s="124">
        <v>42309</v>
      </c>
      <c r="I22" s="11">
        <v>43769</v>
      </c>
      <c r="J22" s="10" t="s">
        <v>32</v>
      </c>
      <c r="K22" s="50">
        <v>16</v>
      </c>
      <c r="L22" s="47">
        <v>16</v>
      </c>
      <c r="M22" s="48">
        <v>16</v>
      </c>
      <c r="N22" s="7">
        <v>16</v>
      </c>
      <c r="O22" s="48">
        <v>16</v>
      </c>
      <c r="P22" s="168"/>
      <c r="Q22" s="168"/>
      <c r="R22" s="210"/>
      <c r="S22" s="6">
        <v>15</v>
      </c>
      <c r="T22" s="61"/>
    </row>
    <row r="23" spans="1:20">
      <c r="A23" s="70" t="s">
        <v>1212</v>
      </c>
      <c r="B23" s="70" t="s">
        <v>1213</v>
      </c>
      <c r="C23" s="118" t="s">
        <v>1214</v>
      </c>
      <c r="D23" s="70" t="s">
        <v>1127</v>
      </c>
      <c r="E23" s="63" t="s">
        <v>1122</v>
      </c>
      <c r="F23" s="63" t="s">
        <v>1215</v>
      </c>
      <c r="G23" s="63" t="s">
        <v>16</v>
      </c>
      <c r="H23" s="119">
        <v>42095</v>
      </c>
      <c r="I23" s="119">
        <v>42825</v>
      </c>
      <c r="J23" s="63" t="s">
        <v>17</v>
      </c>
      <c r="K23" s="45">
        <v>15</v>
      </c>
      <c r="L23" s="45">
        <v>15</v>
      </c>
      <c r="M23" s="77">
        <v>15</v>
      </c>
      <c r="N23" s="169"/>
      <c r="O23" s="169"/>
      <c r="P23" s="169"/>
      <c r="Q23" s="169"/>
      <c r="R23" s="318"/>
      <c r="S23" s="318"/>
      <c r="T23" s="168"/>
    </row>
    <row r="24" spans="1:20">
      <c r="A24" s="111" t="s">
        <v>1216</v>
      </c>
      <c r="B24" s="111" t="s">
        <v>1217</v>
      </c>
      <c r="C24" s="112" t="s">
        <v>1218</v>
      </c>
      <c r="D24" s="111" t="s">
        <v>1219</v>
      </c>
      <c r="E24" s="113" t="s">
        <v>1122</v>
      </c>
      <c r="F24" s="113" t="s">
        <v>1220</v>
      </c>
      <c r="G24" s="113" t="s">
        <v>16</v>
      </c>
      <c r="H24" s="114">
        <v>42217</v>
      </c>
      <c r="I24" s="4">
        <f ca="1">I24:J1381/31/2019</f>
        <v>0</v>
      </c>
      <c r="J24" s="3" t="s">
        <v>32</v>
      </c>
      <c r="K24" s="59">
        <v>121</v>
      </c>
      <c r="L24" s="169"/>
      <c r="M24" s="169"/>
      <c r="N24" s="169"/>
      <c r="O24" s="129" t="s">
        <v>197</v>
      </c>
      <c r="P24" s="78" t="s">
        <v>197</v>
      </c>
      <c r="Q24" s="189" t="s">
        <v>197</v>
      </c>
      <c r="R24" s="6">
        <v>74</v>
      </c>
      <c r="S24" s="5">
        <v>74</v>
      </c>
      <c r="T24" s="168"/>
    </row>
    <row r="25" spans="1:20">
      <c r="A25" s="111" t="s">
        <v>1221</v>
      </c>
      <c r="B25" s="111" t="s">
        <v>1222</v>
      </c>
      <c r="C25" s="112" t="s">
        <v>1223</v>
      </c>
      <c r="D25" s="111" t="s">
        <v>1224</v>
      </c>
      <c r="E25" s="113" t="s">
        <v>1122</v>
      </c>
      <c r="F25" s="113" t="s">
        <v>1225</v>
      </c>
      <c r="G25" s="113" t="s">
        <v>16</v>
      </c>
      <c r="H25" s="114">
        <v>42309</v>
      </c>
      <c r="I25" s="4">
        <v>43769</v>
      </c>
      <c r="J25" s="3" t="s">
        <v>32</v>
      </c>
      <c r="K25" s="59">
        <v>64</v>
      </c>
      <c r="L25" s="59">
        <v>64</v>
      </c>
      <c r="M25" s="61">
        <v>64</v>
      </c>
      <c r="N25" s="7">
        <v>64</v>
      </c>
      <c r="O25" s="48">
        <v>64</v>
      </c>
      <c r="P25" s="113" t="s">
        <v>197</v>
      </c>
      <c r="Q25" s="189" t="s">
        <v>197</v>
      </c>
      <c r="R25" s="10" t="s">
        <v>197</v>
      </c>
      <c r="S25" s="5">
        <v>53</v>
      </c>
      <c r="T25" s="386"/>
    </row>
    <row r="26" spans="1:20">
      <c r="A26" s="111" t="s">
        <v>1226</v>
      </c>
      <c r="B26" s="111" t="s">
        <v>1227</v>
      </c>
      <c r="C26" s="112" t="s">
        <v>1228</v>
      </c>
      <c r="D26" s="111" t="s">
        <v>1157</v>
      </c>
      <c r="E26" s="113" t="s">
        <v>1122</v>
      </c>
      <c r="F26" s="113" t="s">
        <v>1158</v>
      </c>
      <c r="G26" s="113" t="s">
        <v>16</v>
      </c>
      <c r="H26" s="114">
        <v>42186</v>
      </c>
      <c r="I26" s="4">
        <v>43646</v>
      </c>
      <c r="J26" s="3" t="s">
        <v>32</v>
      </c>
      <c r="K26" s="59">
        <v>91</v>
      </c>
      <c r="L26" s="59">
        <v>91</v>
      </c>
      <c r="M26" s="61">
        <v>91</v>
      </c>
      <c r="N26" s="169"/>
      <c r="O26" s="129" t="s">
        <v>197</v>
      </c>
      <c r="P26" s="113" t="s">
        <v>197</v>
      </c>
      <c r="Q26" s="189" t="s">
        <v>197</v>
      </c>
      <c r="R26" s="6">
        <v>52</v>
      </c>
      <c r="S26" s="5">
        <v>52</v>
      </c>
      <c r="T26" s="168"/>
    </row>
    <row r="27" spans="1:20">
      <c r="A27" s="111" t="s">
        <v>1229</v>
      </c>
      <c r="B27" s="111" t="s">
        <v>1230</v>
      </c>
      <c r="C27" s="112" t="s">
        <v>1231</v>
      </c>
      <c r="D27" s="111" t="s">
        <v>1232</v>
      </c>
      <c r="E27" s="113" t="s">
        <v>1122</v>
      </c>
      <c r="F27" s="113" t="s">
        <v>1233</v>
      </c>
      <c r="G27" s="113" t="s">
        <v>16</v>
      </c>
      <c r="H27" s="114">
        <v>42186</v>
      </c>
      <c r="I27" s="4">
        <v>43646</v>
      </c>
      <c r="J27" s="3" t="s">
        <v>32</v>
      </c>
      <c r="K27" s="59">
        <v>5</v>
      </c>
      <c r="L27" s="59">
        <v>5</v>
      </c>
      <c r="M27" s="61">
        <v>5</v>
      </c>
      <c r="N27" s="169"/>
      <c r="O27" s="75">
        <v>9</v>
      </c>
      <c r="P27" s="59">
        <v>9</v>
      </c>
      <c r="Q27" s="48">
        <v>9</v>
      </c>
      <c r="R27" s="5">
        <v>9</v>
      </c>
      <c r="S27" s="5">
        <v>9</v>
      </c>
      <c r="T27" s="168"/>
    </row>
    <row r="28" spans="1:20">
      <c r="A28" s="111" t="s">
        <v>1234</v>
      </c>
      <c r="B28" s="111" t="s">
        <v>1235</v>
      </c>
      <c r="C28" s="112" t="s">
        <v>1236</v>
      </c>
      <c r="D28" s="111" t="s">
        <v>1237</v>
      </c>
      <c r="E28" s="113" t="s">
        <v>1122</v>
      </c>
      <c r="F28" s="113" t="s">
        <v>1238</v>
      </c>
      <c r="G28" s="113" t="s">
        <v>16</v>
      </c>
      <c r="H28" s="114">
        <v>42217</v>
      </c>
      <c r="I28" s="11">
        <v>43677</v>
      </c>
      <c r="J28" s="10" t="s">
        <v>32</v>
      </c>
      <c r="K28" s="59">
        <v>97</v>
      </c>
      <c r="L28" s="113" t="s">
        <v>235</v>
      </c>
      <c r="M28" s="61">
        <v>97</v>
      </c>
      <c r="N28" s="7">
        <v>97</v>
      </c>
      <c r="O28" s="72" t="s">
        <v>197</v>
      </c>
      <c r="P28" s="59">
        <v>90</v>
      </c>
      <c r="Q28" s="48">
        <v>90</v>
      </c>
      <c r="R28" s="6">
        <v>90</v>
      </c>
      <c r="S28" s="6">
        <v>90</v>
      </c>
      <c r="T28" s="168"/>
    </row>
    <row r="29" spans="1:20">
      <c r="A29" s="111" t="s">
        <v>1239</v>
      </c>
      <c r="B29" s="111" t="s">
        <v>1240</v>
      </c>
      <c r="C29" s="112" t="s">
        <v>1241</v>
      </c>
      <c r="D29" s="111" t="s">
        <v>1242</v>
      </c>
      <c r="E29" s="113" t="s">
        <v>1122</v>
      </c>
      <c r="F29" s="113" t="s">
        <v>1243</v>
      </c>
      <c r="G29" s="113" t="s">
        <v>16</v>
      </c>
      <c r="H29" s="114">
        <v>42156</v>
      </c>
      <c r="I29" s="11">
        <v>43616</v>
      </c>
      <c r="J29" s="10" t="s">
        <v>32</v>
      </c>
      <c r="K29" s="59">
        <v>79</v>
      </c>
      <c r="L29" s="59">
        <v>79</v>
      </c>
      <c r="M29" s="61">
        <v>79</v>
      </c>
      <c r="N29" s="130" t="s">
        <v>197</v>
      </c>
      <c r="O29" s="48">
        <v>84</v>
      </c>
      <c r="P29" s="59">
        <v>84</v>
      </c>
      <c r="Q29" s="48">
        <v>84</v>
      </c>
      <c r="R29" s="5">
        <v>84</v>
      </c>
      <c r="S29" s="6">
        <v>84</v>
      </c>
      <c r="T29" s="168"/>
    </row>
    <row r="30" spans="1:20">
      <c r="A30" s="111" t="s">
        <v>1244</v>
      </c>
      <c r="B30" s="111" t="s">
        <v>1245</v>
      </c>
      <c r="C30" s="112" t="s">
        <v>1246</v>
      </c>
      <c r="D30" s="111" t="s">
        <v>1247</v>
      </c>
      <c r="E30" s="113" t="s">
        <v>1122</v>
      </c>
      <c r="F30" s="113" t="s">
        <v>1248</v>
      </c>
      <c r="G30" s="113" t="s">
        <v>16</v>
      </c>
      <c r="H30" s="114">
        <v>42309</v>
      </c>
      <c r="I30" s="11">
        <v>43769</v>
      </c>
      <c r="J30" s="10" t="s">
        <v>32</v>
      </c>
      <c r="K30" s="59">
        <v>66</v>
      </c>
      <c r="L30" s="59">
        <v>66</v>
      </c>
      <c r="M30" s="61">
        <v>66</v>
      </c>
      <c r="N30" s="7">
        <v>66</v>
      </c>
      <c r="O30" s="48">
        <v>66</v>
      </c>
      <c r="P30" s="113" t="s">
        <v>197</v>
      </c>
      <c r="Q30" s="189" t="s">
        <v>197</v>
      </c>
      <c r="R30" s="3" t="s">
        <v>197</v>
      </c>
      <c r="S30" s="6">
        <v>64</v>
      </c>
      <c r="T30" s="386"/>
    </row>
    <row r="31" spans="1:20">
      <c r="A31" s="111" t="s">
        <v>1249</v>
      </c>
      <c r="B31" s="111" t="s">
        <v>1250</v>
      </c>
      <c r="C31" s="112" t="s">
        <v>1251</v>
      </c>
      <c r="D31" s="111" t="s">
        <v>1252</v>
      </c>
      <c r="E31" s="113" t="s">
        <v>1122</v>
      </c>
      <c r="F31" s="113" t="s">
        <v>1253</v>
      </c>
      <c r="G31" s="113" t="s">
        <v>16</v>
      </c>
      <c r="H31" s="114">
        <v>42064</v>
      </c>
      <c r="I31" s="4">
        <v>44255</v>
      </c>
      <c r="J31" s="3" t="s">
        <v>302</v>
      </c>
      <c r="K31" s="59">
        <v>89</v>
      </c>
      <c r="L31" s="59">
        <v>89</v>
      </c>
      <c r="M31" s="61">
        <v>89</v>
      </c>
      <c r="N31" s="7">
        <v>78</v>
      </c>
      <c r="O31" s="48">
        <v>78</v>
      </c>
      <c r="P31" s="59">
        <v>78</v>
      </c>
      <c r="Q31" s="48">
        <v>78</v>
      </c>
      <c r="R31" s="6">
        <v>78</v>
      </c>
      <c r="S31" s="3" t="s">
        <v>197</v>
      </c>
      <c r="T31" s="168">
        <v>78</v>
      </c>
    </row>
    <row r="32" spans="1:20">
      <c r="A32" s="111" t="s">
        <v>1254</v>
      </c>
      <c r="B32" s="111" t="s">
        <v>1255</v>
      </c>
      <c r="C32" s="112" t="s">
        <v>1256</v>
      </c>
      <c r="D32" s="111" t="s">
        <v>1127</v>
      </c>
      <c r="E32" s="113" t="s">
        <v>1122</v>
      </c>
      <c r="F32" s="113" t="s">
        <v>1257</v>
      </c>
      <c r="G32" s="113" t="s">
        <v>16</v>
      </c>
      <c r="H32" s="114">
        <v>42248</v>
      </c>
      <c r="I32" s="11">
        <v>43708</v>
      </c>
      <c r="J32" s="10" t="s">
        <v>32</v>
      </c>
      <c r="K32" s="59">
        <v>129</v>
      </c>
      <c r="L32" s="59">
        <v>129</v>
      </c>
      <c r="M32" s="61">
        <v>129</v>
      </c>
      <c r="N32" s="125">
        <v>129</v>
      </c>
      <c r="O32" s="129" t="s">
        <v>197</v>
      </c>
      <c r="P32" s="113" t="s">
        <v>197</v>
      </c>
      <c r="Q32" s="48">
        <v>99</v>
      </c>
      <c r="R32" s="5">
        <v>99</v>
      </c>
      <c r="S32" s="6">
        <v>99</v>
      </c>
      <c r="T32" s="168"/>
    </row>
    <row r="33" spans="1:20">
      <c r="A33" s="111" t="s">
        <v>1258</v>
      </c>
      <c r="B33" s="111" t="s">
        <v>1259</v>
      </c>
      <c r="C33" s="112" t="s">
        <v>1260</v>
      </c>
      <c r="D33" s="111" t="s">
        <v>1261</v>
      </c>
      <c r="E33" s="113" t="s">
        <v>1122</v>
      </c>
      <c r="F33" s="113" t="s">
        <v>1262</v>
      </c>
      <c r="G33" s="113" t="s">
        <v>16</v>
      </c>
      <c r="H33" s="114">
        <v>42217</v>
      </c>
      <c r="I33" s="4">
        <v>43677</v>
      </c>
      <c r="J33" s="3" t="s">
        <v>32</v>
      </c>
      <c r="K33" s="59">
        <v>350</v>
      </c>
      <c r="L33" s="59">
        <v>350</v>
      </c>
      <c r="M33" s="61">
        <v>350</v>
      </c>
      <c r="N33" s="7">
        <v>350</v>
      </c>
      <c r="O33" s="72" t="s">
        <v>197</v>
      </c>
      <c r="P33" s="59">
        <v>269</v>
      </c>
      <c r="Q33" s="48">
        <v>269</v>
      </c>
      <c r="R33" s="6">
        <v>269</v>
      </c>
      <c r="S33" s="5">
        <v>269</v>
      </c>
      <c r="T33" s="168"/>
    </row>
    <row r="34" spans="1:20">
      <c r="A34" s="111" t="s">
        <v>1263</v>
      </c>
      <c r="B34" s="111" t="s">
        <v>1264</v>
      </c>
      <c r="C34" s="112" t="s">
        <v>1265</v>
      </c>
      <c r="D34" s="111" t="s">
        <v>1266</v>
      </c>
      <c r="E34" s="113" t="s">
        <v>1122</v>
      </c>
      <c r="F34" s="113" t="s">
        <v>1267</v>
      </c>
      <c r="G34" s="113" t="s">
        <v>16</v>
      </c>
      <c r="H34" s="114">
        <v>42278</v>
      </c>
      <c r="I34" s="11">
        <v>43738</v>
      </c>
      <c r="J34" s="10" t="s">
        <v>32</v>
      </c>
      <c r="K34" s="59">
        <v>57</v>
      </c>
      <c r="L34" s="59">
        <v>57</v>
      </c>
      <c r="M34" s="61">
        <v>57</v>
      </c>
      <c r="N34" s="125">
        <v>57</v>
      </c>
      <c r="O34" s="73" t="s">
        <v>197</v>
      </c>
      <c r="P34" s="113" t="s">
        <v>197</v>
      </c>
      <c r="Q34" s="189" t="s">
        <v>197</v>
      </c>
      <c r="R34" s="10" t="s">
        <v>197</v>
      </c>
      <c r="S34" s="6">
        <v>41</v>
      </c>
      <c r="T34" s="168"/>
    </row>
    <row r="35" spans="1:20">
      <c r="A35" s="111" t="s">
        <v>1268</v>
      </c>
      <c r="B35" s="111" t="s">
        <v>1269</v>
      </c>
      <c r="C35" s="112" t="s">
        <v>1270</v>
      </c>
      <c r="D35" s="111" t="s">
        <v>1271</v>
      </c>
      <c r="E35" s="113" t="s">
        <v>1122</v>
      </c>
      <c r="F35" s="113" t="s">
        <v>1272</v>
      </c>
      <c r="G35" s="113" t="s">
        <v>16</v>
      </c>
      <c r="H35" s="114">
        <v>42309</v>
      </c>
      <c r="I35" s="11">
        <v>43769</v>
      </c>
      <c r="J35" s="10" t="s">
        <v>32</v>
      </c>
      <c r="K35" s="59">
        <v>37</v>
      </c>
      <c r="L35" s="59">
        <v>37</v>
      </c>
      <c r="M35" s="61">
        <v>37</v>
      </c>
      <c r="N35" s="7">
        <v>37</v>
      </c>
      <c r="O35" s="168">
        <v>37</v>
      </c>
      <c r="P35" s="113" t="s">
        <v>197</v>
      </c>
      <c r="Q35" s="189" t="s">
        <v>197</v>
      </c>
      <c r="R35" s="6">
        <v>32</v>
      </c>
      <c r="S35" s="6">
        <v>32</v>
      </c>
      <c r="T35" s="386"/>
    </row>
    <row r="36" spans="1:20">
      <c r="A36" s="111" t="s">
        <v>1273</v>
      </c>
      <c r="B36" s="111" t="s">
        <v>1274</v>
      </c>
      <c r="C36" s="112" t="s">
        <v>1275</v>
      </c>
      <c r="D36" s="111" t="s">
        <v>1276</v>
      </c>
      <c r="E36" s="113" t="s">
        <v>1122</v>
      </c>
      <c r="F36" s="113" t="s">
        <v>1277</v>
      </c>
      <c r="G36" s="113" t="s">
        <v>16</v>
      </c>
      <c r="H36" s="114">
        <v>42095</v>
      </c>
      <c r="I36" s="11">
        <v>44286</v>
      </c>
      <c r="J36" s="10" t="s">
        <v>302</v>
      </c>
      <c r="K36" s="59">
        <v>47</v>
      </c>
      <c r="L36" s="59">
        <v>47</v>
      </c>
      <c r="M36" s="61">
        <v>47</v>
      </c>
      <c r="N36" s="7">
        <v>32</v>
      </c>
      <c r="O36" s="48">
        <v>32</v>
      </c>
      <c r="P36" s="59">
        <v>32</v>
      </c>
      <c r="Q36" s="48">
        <v>32</v>
      </c>
      <c r="R36" s="5">
        <v>32</v>
      </c>
      <c r="S36" s="10" t="s">
        <v>197</v>
      </c>
      <c r="T36" s="168">
        <v>32</v>
      </c>
    </row>
    <row r="37" spans="1:20" s="140" customFormat="1">
      <c r="A37" s="120" t="s">
        <v>1278</v>
      </c>
      <c r="B37" s="120" t="s">
        <v>1279</v>
      </c>
      <c r="C37" s="121" t="s">
        <v>1280</v>
      </c>
      <c r="D37" s="120" t="s">
        <v>1281</v>
      </c>
      <c r="E37" s="122" t="s">
        <v>1122</v>
      </c>
      <c r="F37" s="122" t="s">
        <v>1282</v>
      </c>
      <c r="G37" s="122" t="s">
        <v>16</v>
      </c>
      <c r="H37" s="123">
        <v>42370</v>
      </c>
      <c r="I37" s="11">
        <v>43830</v>
      </c>
      <c r="J37" s="10" t="s">
        <v>32</v>
      </c>
      <c r="K37" s="74">
        <v>317</v>
      </c>
      <c r="L37" s="122" t="s">
        <v>235</v>
      </c>
      <c r="M37" s="75">
        <v>317</v>
      </c>
      <c r="N37" s="125">
        <v>317</v>
      </c>
      <c r="O37" s="75">
        <v>317</v>
      </c>
      <c r="P37" s="170"/>
      <c r="Q37" s="189" t="s">
        <v>197</v>
      </c>
      <c r="R37" s="10" t="s">
        <v>197</v>
      </c>
      <c r="S37" s="6">
        <v>222</v>
      </c>
      <c r="T37" s="170"/>
    </row>
    <row r="38" spans="1:20">
      <c r="A38" s="111" t="s">
        <v>1283</v>
      </c>
      <c r="B38" s="111" t="s">
        <v>1284</v>
      </c>
      <c r="C38" s="112" t="s">
        <v>1285</v>
      </c>
      <c r="D38" s="111" t="s">
        <v>1286</v>
      </c>
      <c r="E38" s="113" t="s">
        <v>1122</v>
      </c>
      <c r="F38" s="113" t="s">
        <v>1287</v>
      </c>
      <c r="G38" s="113" t="s">
        <v>16</v>
      </c>
      <c r="H38" s="114">
        <v>42186</v>
      </c>
      <c r="I38" s="11">
        <v>43646</v>
      </c>
      <c r="J38" s="10" t="s">
        <v>32</v>
      </c>
      <c r="K38" s="59">
        <v>146</v>
      </c>
      <c r="L38" s="59">
        <v>146</v>
      </c>
      <c r="M38" s="61">
        <v>146</v>
      </c>
      <c r="N38" s="116" t="s">
        <v>197</v>
      </c>
      <c r="O38" s="60" t="s">
        <v>197</v>
      </c>
      <c r="P38" s="113" t="s">
        <v>197</v>
      </c>
      <c r="Q38" s="189" t="s">
        <v>197</v>
      </c>
      <c r="R38" s="10" t="s">
        <v>197</v>
      </c>
      <c r="S38" s="6">
        <v>87</v>
      </c>
      <c r="T38" s="168"/>
    </row>
    <row r="39" spans="1:20">
      <c r="A39" s="111" t="s">
        <v>1288</v>
      </c>
      <c r="B39" s="111" t="s">
        <v>1289</v>
      </c>
      <c r="C39" s="112" t="s">
        <v>1290</v>
      </c>
      <c r="D39" s="111" t="s">
        <v>1291</v>
      </c>
      <c r="E39" s="113" t="s">
        <v>1122</v>
      </c>
      <c r="F39" s="113" t="s">
        <v>1292</v>
      </c>
      <c r="G39" s="113" t="s">
        <v>16</v>
      </c>
      <c r="H39" s="114">
        <v>42064</v>
      </c>
      <c r="I39" s="4">
        <v>44255</v>
      </c>
      <c r="J39" s="3" t="s">
        <v>32</v>
      </c>
      <c r="K39" s="59">
        <v>39</v>
      </c>
      <c r="L39" s="59">
        <v>39</v>
      </c>
      <c r="M39" s="61">
        <v>39</v>
      </c>
      <c r="N39" s="115">
        <v>31</v>
      </c>
      <c r="O39" s="61">
        <v>31</v>
      </c>
      <c r="P39" s="59">
        <v>31</v>
      </c>
      <c r="Q39" s="48">
        <v>31</v>
      </c>
      <c r="R39" s="6">
        <v>31</v>
      </c>
      <c r="S39" s="5">
        <v>23</v>
      </c>
      <c r="T39" s="168"/>
    </row>
    <row r="40" spans="1:20">
      <c r="A40" s="111" t="s">
        <v>1293</v>
      </c>
      <c r="B40" s="111" t="s">
        <v>1294</v>
      </c>
      <c r="C40" s="112" t="s">
        <v>1295</v>
      </c>
      <c r="D40" s="111" t="s">
        <v>1296</v>
      </c>
      <c r="E40" s="113" t="s">
        <v>1122</v>
      </c>
      <c r="F40" s="113" t="s">
        <v>1297</v>
      </c>
      <c r="G40" s="113" t="s">
        <v>16</v>
      </c>
      <c r="H40" s="114">
        <v>42156</v>
      </c>
      <c r="I40" s="11">
        <v>43616</v>
      </c>
      <c r="J40" s="10" t="s">
        <v>32</v>
      </c>
      <c r="K40" s="59">
        <v>162</v>
      </c>
      <c r="L40" s="59">
        <v>162</v>
      </c>
      <c r="M40" s="61">
        <v>162</v>
      </c>
      <c r="N40" s="116" t="s">
        <v>197</v>
      </c>
      <c r="O40" s="61">
        <v>103</v>
      </c>
      <c r="P40" s="59">
        <v>103</v>
      </c>
      <c r="Q40" s="48">
        <v>103</v>
      </c>
      <c r="R40" s="6">
        <v>103</v>
      </c>
      <c r="S40" s="6">
        <v>103</v>
      </c>
      <c r="T40" s="168"/>
    </row>
    <row r="41" spans="1:20">
      <c r="A41" s="111" t="s">
        <v>1298</v>
      </c>
      <c r="B41" s="111" t="s">
        <v>1299</v>
      </c>
      <c r="C41" s="112" t="s">
        <v>1300</v>
      </c>
      <c r="D41" s="111" t="s">
        <v>1301</v>
      </c>
      <c r="E41" s="113" t="s">
        <v>1122</v>
      </c>
      <c r="F41" s="113" t="s">
        <v>1302</v>
      </c>
      <c r="G41" s="113" t="s">
        <v>16</v>
      </c>
      <c r="H41" s="114">
        <v>42036</v>
      </c>
      <c r="I41" s="11">
        <v>44227</v>
      </c>
      <c r="J41" s="10" t="s">
        <v>302</v>
      </c>
      <c r="K41" s="59">
        <v>45</v>
      </c>
      <c r="L41" s="59">
        <v>45</v>
      </c>
      <c r="M41" s="61">
        <v>45</v>
      </c>
      <c r="N41" s="115">
        <v>43</v>
      </c>
      <c r="O41" s="61">
        <v>43</v>
      </c>
      <c r="P41" s="59">
        <v>43</v>
      </c>
      <c r="Q41" s="48">
        <v>43</v>
      </c>
      <c r="R41" s="6">
        <v>43</v>
      </c>
      <c r="S41" s="10" t="s">
        <v>197</v>
      </c>
      <c r="T41" s="168">
        <v>43</v>
      </c>
    </row>
    <row r="42" spans="1:20">
      <c r="A42" s="111" t="s">
        <v>1303</v>
      </c>
      <c r="B42" s="111" t="s">
        <v>1304</v>
      </c>
      <c r="C42" s="112" t="s">
        <v>1305</v>
      </c>
      <c r="D42" s="111" t="s">
        <v>1306</v>
      </c>
      <c r="E42" s="113" t="s">
        <v>1122</v>
      </c>
      <c r="F42" s="113" t="s">
        <v>1307</v>
      </c>
      <c r="G42" s="113" t="s">
        <v>16</v>
      </c>
      <c r="H42" s="114">
        <v>42248</v>
      </c>
      <c r="I42" s="4">
        <v>43708</v>
      </c>
      <c r="J42" s="3" t="s">
        <v>32</v>
      </c>
      <c r="K42" s="59">
        <v>59</v>
      </c>
      <c r="L42" s="59">
        <v>59</v>
      </c>
      <c r="M42" s="61">
        <v>59</v>
      </c>
      <c r="N42" s="115">
        <v>59</v>
      </c>
      <c r="O42" s="60" t="s">
        <v>197</v>
      </c>
      <c r="P42" s="113" t="s">
        <v>197</v>
      </c>
      <c r="Q42" s="48">
        <v>45</v>
      </c>
      <c r="R42" s="6">
        <v>45</v>
      </c>
      <c r="S42" s="5">
        <v>45</v>
      </c>
      <c r="T42" s="168"/>
    </row>
    <row r="43" spans="1:20">
      <c r="A43" s="111" t="s">
        <v>1308</v>
      </c>
      <c r="B43" s="111" t="s">
        <v>1309</v>
      </c>
      <c r="C43" s="112" t="s">
        <v>1310</v>
      </c>
      <c r="D43" s="111" t="s">
        <v>1311</v>
      </c>
      <c r="E43" s="113" t="s">
        <v>1122</v>
      </c>
      <c r="F43" s="113" t="s">
        <v>1312</v>
      </c>
      <c r="G43" s="113" t="s">
        <v>16</v>
      </c>
      <c r="H43" s="114">
        <v>42156</v>
      </c>
      <c r="I43" s="11">
        <v>43616</v>
      </c>
      <c r="J43" s="10" t="s">
        <v>32</v>
      </c>
      <c r="K43" s="59">
        <v>45</v>
      </c>
      <c r="L43" s="59">
        <v>45</v>
      </c>
      <c r="M43" s="61">
        <v>45</v>
      </c>
      <c r="N43" s="116" t="s">
        <v>197</v>
      </c>
      <c r="O43" s="60" t="s">
        <v>197</v>
      </c>
      <c r="P43" s="113" t="s">
        <v>197</v>
      </c>
      <c r="Q43" s="189" t="s">
        <v>197</v>
      </c>
      <c r="R43" s="6">
        <v>36</v>
      </c>
      <c r="S43" s="6">
        <v>36</v>
      </c>
      <c r="T43" s="168"/>
    </row>
    <row r="44" spans="1:20">
      <c r="A44" s="70" t="s">
        <v>1313</v>
      </c>
      <c r="B44" s="70" t="s">
        <v>1314</v>
      </c>
      <c r="C44" s="118" t="s">
        <v>1315</v>
      </c>
      <c r="D44" s="70" t="s">
        <v>1316</v>
      </c>
      <c r="E44" s="63" t="s">
        <v>1122</v>
      </c>
      <c r="F44" s="63" t="s">
        <v>1317</v>
      </c>
      <c r="G44" s="63" t="s">
        <v>16</v>
      </c>
      <c r="H44" s="119">
        <v>42217</v>
      </c>
      <c r="I44" s="119">
        <v>42947</v>
      </c>
      <c r="J44" s="63" t="s">
        <v>17</v>
      </c>
      <c r="K44" s="45">
        <v>122</v>
      </c>
      <c r="L44" s="45">
        <v>122</v>
      </c>
      <c r="M44" s="77">
        <v>122</v>
      </c>
      <c r="N44" s="27">
        <v>122</v>
      </c>
      <c r="O44" s="169"/>
      <c r="P44" s="169"/>
      <c r="Q44" s="169"/>
      <c r="R44" s="318"/>
      <c r="S44" s="318"/>
      <c r="T44" s="168"/>
    </row>
    <row r="45" spans="1:20">
      <c r="A45" s="70" t="s">
        <v>1318</v>
      </c>
      <c r="B45" s="70" t="s">
        <v>1319</v>
      </c>
      <c r="C45" s="118" t="s">
        <v>1320</v>
      </c>
      <c r="D45" s="70" t="s">
        <v>1321</v>
      </c>
      <c r="E45" s="63" t="s">
        <v>1122</v>
      </c>
      <c r="F45" s="63" t="s">
        <v>1322</v>
      </c>
      <c r="G45" s="63" t="s">
        <v>16</v>
      </c>
      <c r="H45" s="119">
        <v>42064</v>
      </c>
      <c r="I45" s="119">
        <v>42429</v>
      </c>
      <c r="J45" s="63" t="s">
        <v>17</v>
      </c>
      <c r="K45" s="45">
        <v>19</v>
      </c>
      <c r="L45" s="45">
        <v>19</v>
      </c>
      <c r="M45" s="77">
        <v>16</v>
      </c>
      <c r="N45" s="169"/>
      <c r="O45" s="169"/>
      <c r="P45" s="169"/>
      <c r="Q45" s="169"/>
      <c r="R45" s="318"/>
      <c r="S45" s="318"/>
      <c r="T45" s="168"/>
    </row>
    <row r="46" spans="1:20">
      <c r="A46" s="70" t="s">
        <v>1318</v>
      </c>
      <c r="B46" s="70" t="s">
        <v>1319</v>
      </c>
      <c r="C46" s="118" t="s">
        <v>1320</v>
      </c>
      <c r="D46" s="70" t="s">
        <v>1321</v>
      </c>
      <c r="E46" s="63" t="s">
        <v>1122</v>
      </c>
      <c r="F46" s="63" t="s">
        <v>1322</v>
      </c>
      <c r="G46" s="63" t="s">
        <v>16</v>
      </c>
      <c r="H46" s="119">
        <v>42064</v>
      </c>
      <c r="I46" s="119">
        <v>42429</v>
      </c>
      <c r="J46" s="63" t="s">
        <v>17</v>
      </c>
      <c r="K46" s="45">
        <v>19</v>
      </c>
      <c r="L46" s="45">
        <v>19</v>
      </c>
      <c r="M46" s="77">
        <v>16</v>
      </c>
      <c r="N46" s="169"/>
      <c r="O46" s="169"/>
      <c r="P46" s="169"/>
      <c r="Q46" s="169"/>
      <c r="R46" s="318"/>
      <c r="S46" s="318"/>
      <c r="T46" s="168"/>
    </row>
    <row r="47" spans="1:20">
      <c r="A47" s="70" t="s">
        <v>1318</v>
      </c>
      <c r="B47" s="70"/>
      <c r="C47" s="118"/>
      <c r="D47" s="70"/>
      <c r="E47" s="63"/>
      <c r="F47" s="63"/>
      <c r="G47" s="63"/>
      <c r="H47" s="119"/>
      <c r="I47" s="119"/>
      <c r="J47" s="63"/>
      <c r="K47" s="45"/>
      <c r="L47" s="45"/>
      <c r="M47" s="77">
        <v>16</v>
      </c>
      <c r="N47" s="169"/>
      <c r="O47" s="169"/>
      <c r="P47" s="169"/>
      <c r="Q47" s="169"/>
      <c r="R47" s="318"/>
      <c r="S47" s="318"/>
      <c r="T47" s="168"/>
    </row>
    <row r="48" spans="1:20">
      <c r="A48" s="111" t="s">
        <v>1323</v>
      </c>
      <c r="B48" s="111" t="s">
        <v>1324</v>
      </c>
      <c r="C48" s="112" t="s">
        <v>1325</v>
      </c>
      <c r="D48" s="111" t="s">
        <v>1321</v>
      </c>
      <c r="E48" s="113" t="s">
        <v>1122</v>
      </c>
      <c r="F48" s="113" t="s">
        <v>1322</v>
      </c>
      <c r="G48" s="113" t="s">
        <v>16</v>
      </c>
      <c r="H48" s="114">
        <v>42036</v>
      </c>
      <c r="I48" s="11">
        <v>44227</v>
      </c>
      <c r="J48" s="10" t="s">
        <v>302</v>
      </c>
      <c r="K48" s="59">
        <v>27</v>
      </c>
      <c r="L48" s="59">
        <v>27</v>
      </c>
      <c r="M48" s="61">
        <v>27</v>
      </c>
      <c r="N48" s="115">
        <v>29</v>
      </c>
      <c r="O48" s="61">
        <v>29</v>
      </c>
      <c r="P48" s="59">
        <v>29</v>
      </c>
      <c r="Q48" s="48">
        <v>29</v>
      </c>
      <c r="R48" s="6">
        <v>29</v>
      </c>
      <c r="S48" s="10" t="s">
        <v>197</v>
      </c>
      <c r="T48" s="168">
        <v>29</v>
      </c>
    </row>
    <row r="49" spans="1:20">
      <c r="A49" s="111" t="s">
        <v>1326</v>
      </c>
      <c r="B49" s="111" t="s">
        <v>1327</v>
      </c>
      <c r="C49" s="112" t="s">
        <v>1328</v>
      </c>
      <c r="D49" s="111" t="s">
        <v>1329</v>
      </c>
      <c r="E49" s="113" t="s">
        <v>1122</v>
      </c>
      <c r="F49" s="113" t="s">
        <v>1330</v>
      </c>
      <c r="G49" s="113" t="s">
        <v>16</v>
      </c>
      <c r="H49" s="114">
        <v>42309</v>
      </c>
      <c r="I49" s="11">
        <v>43769</v>
      </c>
      <c r="J49" s="10" t="s">
        <v>32</v>
      </c>
      <c r="K49" s="59">
        <v>7</v>
      </c>
      <c r="L49" s="59">
        <v>7</v>
      </c>
      <c r="M49" s="61">
        <v>7</v>
      </c>
      <c r="N49" s="115">
        <v>7</v>
      </c>
      <c r="O49" s="61">
        <v>7</v>
      </c>
      <c r="P49" s="113" t="s">
        <v>197</v>
      </c>
      <c r="Q49" s="189" t="s">
        <v>197</v>
      </c>
      <c r="R49" s="10" t="s">
        <v>197</v>
      </c>
      <c r="S49" s="6">
        <v>6</v>
      </c>
      <c r="T49" s="386"/>
    </row>
    <row r="50" spans="1:20">
      <c r="A50" s="111" t="s">
        <v>1331</v>
      </c>
      <c r="B50" s="111" t="s">
        <v>1332</v>
      </c>
      <c r="C50" s="112" t="s">
        <v>1333</v>
      </c>
      <c r="D50" s="111" t="s">
        <v>1334</v>
      </c>
      <c r="E50" s="113" t="s">
        <v>1122</v>
      </c>
      <c r="F50" s="113" t="s">
        <v>1335</v>
      </c>
      <c r="G50" s="113" t="s">
        <v>16</v>
      </c>
      <c r="H50" s="114">
        <v>42370</v>
      </c>
      <c r="I50" s="4">
        <v>43830</v>
      </c>
      <c r="J50" s="3" t="s">
        <v>32</v>
      </c>
      <c r="K50" s="59">
        <v>63</v>
      </c>
      <c r="L50" s="113" t="s">
        <v>235</v>
      </c>
      <c r="M50" s="61">
        <v>63</v>
      </c>
      <c r="N50" s="115">
        <v>63</v>
      </c>
      <c r="O50" s="61">
        <v>63</v>
      </c>
      <c r="P50" s="59">
        <v>50</v>
      </c>
      <c r="Q50" s="48">
        <v>50</v>
      </c>
      <c r="R50" s="5">
        <v>50</v>
      </c>
      <c r="S50" s="5">
        <v>50</v>
      </c>
      <c r="T50" s="168"/>
    </row>
    <row r="51" spans="1:20">
      <c r="A51" s="111" t="s">
        <v>1336</v>
      </c>
      <c r="B51" s="111" t="s">
        <v>1337</v>
      </c>
      <c r="C51" s="112" t="s">
        <v>1338</v>
      </c>
      <c r="D51" s="111" t="s">
        <v>1339</v>
      </c>
      <c r="E51" s="113" t="s">
        <v>1122</v>
      </c>
      <c r="F51" s="113" t="s">
        <v>1340</v>
      </c>
      <c r="G51" s="113" t="s">
        <v>16</v>
      </c>
      <c r="H51" s="114">
        <v>42278</v>
      </c>
      <c r="I51" s="11">
        <v>43738</v>
      </c>
      <c r="J51" s="10" t="s">
        <v>32</v>
      </c>
      <c r="K51" s="59">
        <v>66</v>
      </c>
      <c r="L51" s="59">
        <v>66</v>
      </c>
      <c r="M51" s="61">
        <v>66</v>
      </c>
      <c r="N51" s="115">
        <v>66</v>
      </c>
      <c r="O51" s="60" t="s">
        <v>197</v>
      </c>
      <c r="P51" s="113" t="s">
        <v>197</v>
      </c>
      <c r="Q51" s="189" t="s">
        <v>197</v>
      </c>
      <c r="R51" s="10" t="s">
        <v>197</v>
      </c>
      <c r="S51" s="6">
        <v>58</v>
      </c>
      <c r="T51" s="168"/>
    </row>
    <row r="52" spans="1:20">
      <c r="A52" s="111" t="s">
        <v>1341</v>
      </c>
      <c r="B52" s="111" t="s">
        <v>1342</v>
      </c>
      <c r="C52" s="112" t="s">
        <v>1343</v>
      </c>
      <c r="D52" s="111" t="s">
        <v>1344</v>
      </c>
      <c r="E52" s="113" t="s">
        <v>1122</v>
      </c>
      <c r="F52" s="113" t="s">
        <v>1345</v>
      </c>
      <c r="G52" s="113" t="s">
        <v>16</v>
      </c>
      <c r="H52" s="114">
        <v>42156</v>
      </c>
      <c r="I52" s="4">
        <v>43616</v>
      </c>
      <c r="J52" s="3" t="s">
        <v>32</v>
      </c>
      <c r="K52" s="59">
        <v>12</v>
      </c>
      <c r="L52" s="59">
        <v>12</v>
      </c>
      <c r="M52" s="61">
        <v>12</v>
      </c>
      <c r="N52" s="116" t="s">
        <v>197</v>
      </c>
      <c r="O52" s="61">
        <v>3</v>
      </c>
      <c r="P52" s="59">
        <v>3</v>
      </c>
      <c r="Q52" s="48">
        <v>3</v>
      </c>
      <c r="R52" s="5">
        <v>3</v>
      </c>
      <c r="S52" s="5">
        <v>3</v>
      </c>
      <c r="T52" s="168"/>
    </row>
    <row r="53" spans="1:20">
      <c r="A53" s="111" t="s">
        <v>1346</v>
      </c>
      <c r="B53" s="111" t="s">
        <v>1347</v>
      </c>
      <c r="C53" s="112" t="s">
        <v>1348</v>
      </c>
      <c r="D53" s="111" t="s">
        <v>1349</v>
      </c>
      <c r="E53" s="113" t="s">
        <v>1122</v>
      </c>
      <c r="F53" s="113" t="s">
        <v>1350</v>
      </c>
      <c r="G53" s="113" t="s">
        <v>16</v>
      </c>
      <c r="H53" s="114">
        <v>42064</v>
      </c>
      <c r="I53" s="11">
        <v>44255</v>
      </c>
      <c r="J53" s="10" t="s">
        <v>302</v>
      </c>
      <c r="K53" s="59">
        <v>21</v>
      </c>
      <c r="L53" s="59">
        <v>21</v>
      </c>
      <c r="M53" s="61">
        <v>21</v>
      </c>
      <c r="N53" s="115">
        <v>18</v>
      </c>
      <c r="O53" s="61">
        <v>18</v>
      </c>
      <c r="P53" s="59">
        <v>18</v>
      </c>
      <c r="Q53" s="48">
        <v>18</v>
      </c>
      <c r="R53" s="6">
        <v>18</v>
      </c>
      <c r="S53" s="10" t="s">
        <v>197</v>
      </c>
      <c r="T53" s="168">
        <v>18</v>
      </c>
    </row>
    <row r="54" spans="1:20">
      <c r="A54" s="111" t="s">
        <v>1351</v>
      </c>
      <c r="B54" s="111" t="s">
        <v>1352</v>
      </c>
      <c r="C54" s="112" t="s">
        <v>1353</v>
      </c>
      <c r="D54" s="111" t="s">
        <v>1354</v>
      </c>
      <c r="E54" s="113" t="s">
        <v>1122</v>
      </c>
      <c r="F54" s="113" t="s">
        <v>1355</v>
      </c>
      <c r="G54" s="113" t="s">
        <v>16</v>
      </c>
      <c r="H54" s="114">
        <v>42217</v>
      </c>
      <c r="I54" s="11">
        <v>43677</v>
      </c>
      <c r="J54" s="10" t="s">
        <v>32</v>
      </c>
      <c r="K54" s="59">
        <v>92</v>
      </c>
      <c r="L54" s="59">
        <v>92</v>
      </c>
      <c r="M54" s="61">
        <v>92</v>
      </c>
      <c r="N54" s="115">
        <v>92</v>
      </c>
      <c r="O54" s="60" t="s">
        <v>197</v>
      </c>
      <c r="P54" s="59">
        <v>47</v>
      </c>
      <c r="Q54" s="48">
        <v>47</v>
      </c>
      <c r="R54" s="6">
        <v>47</v>
      </c>
      <c r="S54" s="6">
        <v>47</v>
      </c>
      <c r="T54" s="168"/>
    </row>
    <row r="55" spans="1:20">
      <c r="A55" s="70" t="s">
        <v>1356</v>
      </c>
      <c r="B55" s="70" t="s">
        <v>1357</v>
      </c>
      <c r="C55" s="118" t="s">
        <v>1358</v>
      </c>
      <c r="D55" s="70" t="s">
        <v>1359</v>
      </c>
      <c r="E55" s="63" t="s">
        <v>1122</v>
      </c>
      <c r="F55" s="63" t="s">
        <v>1360</v>
      </c>
      <c r="G55" s="63" t="s">
        <v>16</v>
      </c>
      <c r="H55" s="119">
        <v>42064</v>
      </c>
      <c r="I55" s="119">
        <v>42794</v>
      </c>
      <c r="J55" s="63" t="s">
        <v>17</v>
      </c>
      <c r="K55" s="45">
        <v>233</v>
      </c>
      <c r="L55" s="45">
        <v>233</v>
      </c>
      <c r="M55" s="77">
        <v>233</v>
      </c>
      <c r="N55" s="169"/>
      <c r="O55" s="169"/>
      <c r="P55" s="169"/>
      <c r="Q55" s="169"/>
      <c r="R55" s="318"/>
      <c r="S55" s="318"/>
      <c r="T55" s="168"/>
    </row>
    <row r="56" spans="1:20">
      <c r="A56" s="111" t="s">
        <v>1361</v>
      </c>
      <c r="B56" s="111" t="s">
        <v>1362</v>
      </c>
      <c r="C56" s="112" t="s">
        <v>1363</v>
      </c>
      <c r="D56" s="111" t="s">
        <v>1364</v>
      </c>
      <c r="E56" s="113" t="s">
        <v>1122</v>
      </c>
      <c r="F56" s="113" t="s">
        <v>1365</v>
      </c>
      <c r="G56" s="113" t="s">
        <v>16</v>
      </c>
      <c r="H56" s="114">
        <v>42156</v>
      </c>
      <c r="I56" s="4">
        <v>43616</v>
      </c>
      <c r="J56" s="3" t="s">
        <v>32</v>
      </c>
      <c r="K56" s="59">
        <v>31</v>
      </c>
      <c r="L56" s="117">
        <v>31</v>
      </c>
      <c r="M56" s="61">
        <v>31</v>
      </c>
      <c r="N56" s="116" t="s">
        <v>197</v>
      </c>
      <c r="O56" s="60" t="s">
        <v>197</v>
      </c>
      <c r="P56" s="59">
        <v>32</v>
      </c>
      <c r="Q56" s="75">
        <v>32</v>
      </c>
      <c r="R56" s="6">
        <v>32</v>
      </c>
      <c r="S56" s="5">
        <v>32</v>
      </c>
      <c r="T56" s="168"/>
    </row>
    <row r="57" spans="1:20">
      <c r="A57" s="111" t="s">
        <v>1366</v>
      </c>
      <c r="B57" s="111" t="s">
        <v>1367</v>
      </c>
      <c r="C57" s="112" t="s">
        <v>1368</v>
      </c>
      <c r="D57" s="111" t="s">
        <v>1369</v>
      </c>
      <c r="E57" s="113" t="s">
        <v>1122</v>
      </c>
      <c r="F57" s="113" t="s">
        <v>1370</v>
      </c>
      <c r="G57" s="113" t="s">
        <v>16</v>
      </c>
      <c r="H57" s="114">
        <v>42370</v>
      </c>
      <c r="I57" s="11">
        <v>43830</v>
      </c>
      <c r="J57" s="10" t="s">
        <v>32</v>
      </c>
      <c r="K57" s="117">
        <v>1546</v>
      </c>
      <c r="L57" s="113" t="s">
        <v>1371</v>
      </c>
      <c r="M57" s="131">
        <v>1546</v>
      </c>
      <c r="N57" s="132">
        <v>1546</v>
      </c>
      <c r="O57" s="60" t="s">
        <v>1372</v>
      </c>
      <c r="P57" s="113" t="s">
        <v>197</v>
      </c>
      <c r="Q57" s="191" t="s">
        <v>197</v>
      </c>
      <c r="R57" s="3" t="s">
        <v>197</v>
      </c>
      <c r="S57" s="6">
        <v>757</v>
      </c>
      <c r="T57" s="446"/>
    </row>
    <row r="58" spans="1:20">
      <c r="A58" s="111" t="s">
        <v>1373</v>
      </c>
      <c r="B58" s="111" t="s">
        <v>1374</v>
      </c>
      <c r="C58" s="112" t="s">
        <v>1375</v>
      </c>
      <c r="D58" s="111" t="s">
        <v>1376</v>
      </c>
      <c r="E58" s="113" t="s">
        <v>1122</v>
      </c>
      <c r="F58" s="113" t="s">
        <v>1377</v>
      </c>
      <c r="G58" s="113" t="s">
        <v>16</v>
      </c>
      <c r="H58" s="114">
        <v>42036</v>
      </c>
      <c r="I58" s="11">
        <v>44227</v>
      </c>
      <c r="J58" s="10" t="s">
        <v>302</v>
      </c>
      <c r="K58" s="59">
        <v>266</v>
      </c>
      <c r="L58" s="59">
        <v>266</v>
      </c>
      <c r="M58" s="61">
        <v>266</v>
      </c>
      <c r="N58" s="115">
        <v>215</v>
      </c>
      <c r="O58" s="60" t="s">
        <v>1378</v>
      </c>
      <c r="P58" s="59">
        <v>215</v>
      </c>
      <c r="Q58" s="75">
        <v>215</v>
      </c>
      <c r="R58" s="5">
        <v>215</v>
      </c>
      <c r="S58" s="10" t="s">
        <v>197</v>
      </c>
      <c r="T58" s="168">
        <v>215</v>
      </c>
    </row>
    <row r="59" spans="1:20">
      <c r="A59" s="111" t="s">
        <v>1379</v>
      </c>
      <c r="B59" s="111" t="s">
        <v>1380</v>
      </c>
      <c r="C59" s="112" t="s">
        <v>1381</v>
      </c>
      <c r="D59" s="111" t="s">
        <v>1127</v>
      </c>
      <c r="E59" s="113" t="s">
        <v>1122</v>
      </c>
      <c r="F59" s="113" t="s">
        <v>1382</v>
      </c>
      <c r="G59" s="113" t="s">
        <v>16</v>
      </c>
      <c r="H59" s="114">
        <v>42217</v>
      </c>
      <c r="I59" s="4">
        <v>43677</v>
      </c>
      <c r="J59" s="3" t="s">
        <v>32</v>
      </c>
      <c r="K59" s="59">
        <v>40</v>
      </c>
      <c r="L59" s="59">
        <v>40</v>
      </c>
      <c r="M59" s="61">
        <v>40</v>
      </c>
      <c r="N59" s="115">
        <v>40</v>
      </c>
      <c r="O59" s="60" t="s">
        <v>197</v>
      </c>
      <c r="P59" s="113" t="s">
        <v>197</v>
      </c>
      <c r="Q59" s="191" t="s">
        <v>197</v>
      </c>
      <c r="R59" s="5">
        <v>23</v>
      </c>
      <c r="S59" s="5">
        <v>23</v>
      </c>
      <c r="T59" s="168"/>
    </row>
    <row r="60" spans="1:20" s="140" customFormat="1">
      <c r="A60" s="120" t="s">
        <v>1383</v>
      </c>
      <c r="B60" s="120" t="s">
        <v>1384</v>
      </c>
      <c r="C60" s="121" t="s">
        <v>1385</v>
      </c>
      <c r="D60" s="120" t="s">
        <v>1386</v>
      </c>
      <c r="E60" s="122" t="s">
        <v>1122</v>
      </c>
      <c r="F60" s="122" t="s">
        <v>1387</v>
      </c>
      <c r="G60" s="122" t="s">
        <v>16</v>
      </c>
      <c r="H60" s="123">
        <v>42370</v>
      </c>
      <c r="I60" s="4">
        <v>43830</v>
      </c>
      <c r="J60" s="3" t="s">
        <v>32</v>
      </c>
      <c r="K60" s="74">
        <v>253</v>
      </c>
      <c r="L60" s="170"/>
      <c r="M60" s="75">
        <v>253</v>
      </c>
      <c r="N60" s="125">
        <v>253</v>
      </c>
      <c r="O60" s="129" t="s">
        <v>1388</v>
      </c>
      <c r="P60" s="74"/>
      <c r="Q60" s="189" t="s">
        <v>197</v>
      </c>
      <c r="R60" s="3" t="s">
        <v>197</v>
      </c>
      <c r="S60" s="5">
        <v>141</v>
      </c>
      <c r="T60" s="170"/>
    </row>
    <row r="61" spans="1:20">
      <c r="A61" s="126" t="s">
        <v>1389</v>
      </c>
      <c r="B61" s="126" t="s">
        <v>1390</v>
      </c>
      <c r="C61" s="127" t="s">
        <v>1391</v>
      </c>
      <c r="D61" s="126" t="s">
        <v>1392</v>
      </c>
      <c r="E61" s="78" t="s">
        <v>1122</v>
      </c>
      <c r="F61" s="78" t="s">
        <v>1393</v>
      </c>
      <c r="G61" s="78" t="s">
        <v>16</v>
      </c>
      <c r="H61" s="124">
        <v>42217</v>
      </c>
      <c r="I61" s="11">
        <v>43677</v>
      </c>
      <c r="J61" s="10" t="s">
        <v>32</v>
      </c>
      <c r="K61" s="50">
        <v>130</v>
      </c>
      <c r="L61" s="78" t="s">
        <v>235</v>
      </c>
      <c r="M61" s="48">
        <v>130</v>
      </c>
      <c r="N61" s="7">
        <v>130</v>
      </c>
      <c r="O61" s="72" t="s">
        <v>197</v>
      </c>
      <c r="P61" s="168">
        <v>120</v>
      </c>
      <c r="Q61" s="48">
        <v>120</v>
      </c>
      <c r="R61" s="6">
        <v>120</v>
      </c>
      <c r="S61" s="6">
        <v>120</v>
      </c>
      <c r="T61" s="168"/>
    </row>
    <row r="62" spans="1:20">
      <c r="A62" s="70" t="s">
        <v>1394</v>
      </c>
      <c r="B62" s="70" t="s">
        <v>1395</v>
      </c>
      <c r="C62" s="118" t="s">
        <v>1396</v>
      </c>
      <c r="D62" s="70" t="s">
        <v>1376</v>
      </c>
      <c r="E62" s="63" t="s">
        <v>1122</v>
      </c>
      <c r="F62" s="63" t="s">
        <v>1377</v>
      </c>
      <c r="G62" s="63" t="s">
        <v>16</v>
      </c>
      <c r="H62" s="119">
        <v>42278</v>
      </c>
      <c r="I62" s="119">
        <v>43008</v>
      </c>
      <c r="J62" s="63" t="s">
        <v>17</v>
      </c>
      <c r="K62" s="45">
        <v>784</v>
      </c>
      <c r="L62" s="63" t="s">
        <v>235</v>
      </c>
      <c r="M62" s="77">
        <v>784</v>
      </c>
      <c r="N62" s="27">
        <v>784</v>
      </c>
      <c r="O62" s="169"/>
      <c r="P62" s="169"/>
      <c r="Q62" s="169"/>
      <c r="R62" s="318"/>
      <c r="S62" s="318"/>
      <c r="T62" s="168"/>
    </row>
    <row r="63" spans="1:20">
      <c r="A63" s="133" t="s">
        <v>1397</v>
      </c>
      <c r="B63" s="133" t="s">
        <v>1398</v>
      </c>
      <c r="C63" s="134" t="s">
        <v>1399</v>
      </c>
      <c r="D63" s="133" t="s">
        <v>1400</v>
      </c>
      <c r="E63" s="76" t="s">
        <v>1122</v>
      </c>
      <c r="F63" s="76" t="s">
        <v>1401</v>
      </c>
      <c r="G63" s="76" t="s">
        <v>16</v>
      </c>
      <c r="H63" s="128">
        <v>42309</v>
      </c>
      <c r="I63" s="4">
        <v>43769</v>
      </c>
      <c r="J63" s="3" t="s">
        <v>32</v>
      </c>
      <c r="K63" s="47">
        <v>14</v>
      </c>
      <c r="L63" s="50">
        <v>14</v>
      </c>
      <c r="M63" s="48">
        <v>14</v>
      </c>
      <c r="N63" s="7">
        <v>14</v>
      </c>
      <c r="O63" s="48">
        <v>14</v>
      </c>
      <c r="P63" s="76" t="s">
        <v>197</v>
      </c>
      <c r="Q63" s="76"/>
      <c r="R63" s="76"/>
      <c r="S63" s="47">
        <v>13</v>
      </c>
      <c r="T63" s="61"/>
    </row>
    <row r="64" spans="1:20">
      <c r="A64" s="70" t="s">
        <v>1402</v>
      </c>
      <c r="B64" s="70" t="s">
        <v>1403</v>
      </c>
      <c r="C64" s="118" t="s">
        <v>1404</v>
      </c>
      <c r="D64" s="70" t="s">
        <v>1405</v>
      </c>
      <c r="E64" s="63" t="s">
        <v>1122</v>
      </c>
      <c r="F64" s="63" t="s">
        <v>1406</v>
      </c>
      <c r="G64" s="63" t="s">
        <v>16</v>
      </c>
      <c r="H64" s="119">
        <v>42370</v>
      </c>
      <c r="I64" s="119">
        <v>43100</v>
      </c>
      <c r="J64" s="63" t="s">
        <v>32</v>
      </c>
      <c r="K64" s="45">
        <v>67</v>
      </c>
      <c r="L64" s="63" t="s">
        <v>235</v>
      </c>
      <c r="M64" s="77">
        <v>67</v>
      </c>
      <c r="N64" s="27">
        <v>67</v>
      </c>
      <c r="O64" s="77">
        <v>67</v>
      </c>
      <c r="P64" s="169"/>
      <c r="Q64" s="169"/>
      <c r="R64" s="318"/>
      <c r="S64" s="318"/>
      <c r="T64" s="168"/>
    </row>
    <row r="65" spans="1:20" s="140" customFormat="1">
      <c r="A65" s="120" t="s">
        <v>1407</v>
      </c>
      <c r="B65" s="120" t="s">
        <v>1408</v>
      </c>
      <c r="C65" s="121" t="s">
        <v>1409</v>
      </c>
      <c r="D65" s="120" t="s">
        <v>1410</v>
      </c>
      <c r="E65" s="122" t="s">
        <v>1122</v>
      </c>
      <c r="F65" s="122" t="s">
        <v>1411</v>
      </c>
      <c r="G65" s="122" t="s">
        <v>16</v>
      </c>
      <c r="H65" s="123">
        <v>42370</v>
      </c>
      <c r="I65" s="11">
        <v>43830</v>
      </c>
      <c r="J65" s="10" t="s">
        <v>32</v>
      </c>
      <c r="K65" s="74">
        <v>67</v>
      </c>
      <c r="L65" s="122" t="s">
        <v>235</v>
      </c>
      <c r="M65" s="75">
        <v>67</v>
      </c>
      <c r="N65" s="125">
        <v>67</v>
      </c>
      <c r="O65" s="75">
        <v>67</v>
      </c>
      <c r="P65" s="170"/>
      <c r="Q65" s="189" t="s">
        <v>197</v>
      </c>
      <c r="R65" s="10" t="s">
        <v>197</v>
      </c>
      <c r="S65" s="6">
        <v>58</v>
      </c>
      <c r="T65" s="170"/>
    </row>
    <row r="66" spans="1:20">
      <c r="A66" s="136" t="s">
        <v>1412</v>
      </c>
      <c r="B66" s="136"/>
      <c r="C66" s="145"/>
      <c r="D66" s="136"/>
      <c r="E66" s="137"/>
      <c r="F66" s="137"/>
      <c r="G66" s="137"/>
      <c r="H66" s="138"/>
      <c r="I66" s="25"/>
      <c r="J66" s="24"/>
      <c r="K66" s="139"/>
      <c r="L66" s="137"/>
      <c r="M66" s="77">
        <v>0</v>
      </c>
      <c r="N66" s="27">
        <v>26</v>
      </c>
      <c r="O66" s="77">
        <v>26</v>
      </c>
      <c r="P66" s="139">
        <v>26</v>
      </c>
      <c r="Q66" s="77">
        <v>26</v>
      </c>
      <c r="R66" s="26">
        <v>26</v>
      </c>
      <c r="S66" s="26"/>
      <c r="T66" s="168"/>
    </row>
    <row r="67" spans="1:20">
      <c r="A67" s="111" t="s">
        <v>1413</v>
      </c>
      <c r="B67" s="111" t="s">
        <v>1414</v>
      </c>
      <c r="C67" s="112" t="s">
        <v>1415</v>
      </c>
      <c r="D67" s="111" t="s">
        <v>671</v>
      </c>
      <c r="E67" s="113" t="s">
        <v>1122</v>
      </c>
      <c r="F67" s="113" t="s">
        <v>1416</v>
      </c>
      <c r="G67" s="113" t="s">
        <v>16</v>
      </c>
      <c r="H67" s="114">
        <v>42186</v>
      </c>
      <c r="I67" s="4">
        <v>43646</v>
      </c>
      <c r="J67" s="3" t="s">
        <v>32</v>
      </c>
      <c r="K67" s="59">
        <v>73</v>
      </c>
      <c r="L67" s="59">
        <v>73</v>
      </c>
      <c r="M67" s="61">
        <v>73</v>
      </c>
      <c r="N67" s="116" t="s">
        <v>197</v>
      </c>
      <c r="O67" s="60" t="s">
        <v>197</v>
      </c>
      <c r="P67" s="59">
        <v>45</v>
      </c>
      <c r="Q67" s="48">
        <v>45</v>
      </c>
      <c r="R67" s="5">
        <v>45</v>
      </c>
      <c r="S67" s="5">
        <v>45</v>
      </c>
      <c r="T67" s="168"/>
    </row>
    <row r="68" spans="1:20">
      <c r="A68" s="111" t="s">
        <v>1417</v>
      </c>
      <c r="B68" s="111" t="s">
        <v>1418</v>
      </c>
      <c r="C68" s="112" t="s">
        <v>1419</v>
      </c>
      <c r="D68" s="111" t="s">
        <v>1420</v>
      </c>
      <c r="E68" s="113" t="s">
        <v>1122</v>
      </c>
      <c r="F68" s="113" t="s">
        <v>1421</v>
      </c>
      <c r="G68" s="113" t="s">
        <v>16</v>
      </c>
      <c r="H68" s="114">
        <v>42248</v>
      </c>
      <c r="I68" s="4">
        <v>43708</v>
      </c>
      <c r="J68" s="3" t="s">
        <v>32</v>
      </c>
      <c r="K68" s="59">
        <v>81</v>
      </c>
      <c r="L68" s="59">
        <v>81</v>
      </c>
      <c r="M68" s="61">
        <v>81</v>
      </c>
      <c r="N68" s="115">
        <v>81</v>
      </c>
      <c r="O68" s="60" t="s">
        <v>197</v>
      </c>
      <c r="P68" s="59">
        <v>68</v>
      </c>
      <c r="Q68" s="48">
        <v>68</v>
      </c>
      <c r="R68" s="6">
        <v>68</v>
      </c>
      <c r="S68" s="5">
        <v>68</v>
      </c>
      <c r="T68" s="168"/>
    </row>
    <row r="69" spans="1:20" s="140" customFormat="1">
      <c r="A69" s="120" t="s">
        <v>1422</v>
      </c>
      <c r="B69" s="120" t="s">
        <v>1423</v>
      </c>
      <c r="C69" s="121" t="s">
        <v>1424</v>
      </c>
      <c r="D69" s="120" t="s">
        <v>1266</v>
      </c>
      <c r="E69" s="122" t="s">
        <v>1122</v>
      </c>
      <c r="F69" s="122" t="s">
        <v>1267</v>
      </c>
      <c r="G69" s="122" t="s">
        <v>16</v>
      </c>
      <c r="H69" s="123">
        <v>42370</v>
      </c>
      <c r="I69" s="11">
        <v>43830</v>
      </c>
      <c r="J69" s="10" t="s">
        <v>32</v>
      </c>
      <c r="K69" s="74">
        <v>308</v>
      </c>
      <c r="L69" s="170"/>
      <c r="M69" s="75">
        <v>308</v>
      </c>
      <c r="N69" s="125">
        <v>308</v>
      </c>
      <c r="O69" s="75">
        <v>308</v>
      </c>
      <c r="P69" s="170"/>
      <c r="Q69" s="189" t="s">
        <v>197</v>
      </c>
      <c r="R69" s="10" t="s">
        <v>197</v>
      </c>
      <c r="S69" s="6">
        <v>173</v>
      </c>
      <c r="T69" s="170"/>
    </row>
    <row r="70" spans="1:20">
      <c r="A70" s="111" t="s">
        <v>1425</v>
      </c>
      <c r="B70" s="111" t="s">
        <v>1426</v>
      </c>
      <c r="C70" s="112" t="s">
        <v>1427</v>
      </c>
      <c r="D70" s="111" t="s">
        <v>1428</v>
      </c>
      <c r="E70" s="113" t="s">
        <v>1122</v>
      </c>
      <c r="F70" s="113" t="s">
        <v>1429</v>
      </c>
      <c r="G70" s="113" t="s">
        <v>16</v>
      </c>
      <c r="H70" s="114">
        <v>42217</v>
      </c>
      <c r="I70" s="11">
        <v>43677</v>
      </c>
      <c r="J70" s="10" t="s">
        <v>32</v>
      </c>
      <c r="K70" s="59">
        <v>989</v>
      </c>
      <c r="L70" s="117">
        <v>1191</v>
      </c>
      <c r="M70" s="61">
        <v>989</v>
      </c>
      <c r="N70" s="115">
        <v>989</v>
      </c>
      <c r="O70" s="60" t="s">
        <v>197</v>
      </c>
      <c r="P70" s="113" t="s">
        <v>197</v>
      </c>
      <c r="Q70" s="189" t="s">
        <v>197</v>
      </c>
      <c r="R70" s="5">
        <v>557</v>
      </c>
      <c r="S70" s="6">
        <v>557</v>
      </c>
      <c r="T70" s="168"/>
    </row>
    <row r="71" spans="1:20">
      <c r="A71" s="111" t="s">
        <v>1430</v>
      </c>
      <c r="B71" s="111" t="s">
        <v>1431</v>
      </c>
      <c r="C71" s="112" t="s">
        <v>1432</v>
      </c>
      <c r="D71" s="111" t="s">
        <v>1127</v>
      </c>
      <c r="E71" s="113" t="s">
        <v>1122</v>
      </c>
      <c r="F71" s="113" t="s">
        <v>1433</v>
      </c>
      <c r="G71" s="113" t="s">
        <v>16</v>
      </c>
      <c r="H71" s="114">
        <v>42186</v>
      </c>
      <c r="I71" s="11">
        <v>43646</v>
      </c>
      <c r="J71" s="10" t="s">
        <v>32</v>
      </c>
      <c r="K71" s="59">
        <v>318</v>
      </c>
      <c r="L71" s="59">
        <v>318</v>
      </c>
      <c r="M71" s="61">
        <v>318</v>
      </c>
      <c r="N71" s="116" t="s">
        <v>197</v>
      </c>
      <c r="O71" s="60" t="s">
        <v>197</v>
      </c>
      <c r="P71" s="59">
        <v>180</v>
      </c>
      <c r="Q71" s="48">
        <v>180</v>
      </c>
      <c r="R71" s="5">
        <v>180</v>
      </c>
      <c r="S71" s="6">
        <v>180</v>
      </c>
      <c r="T71" s="168"/>
    </row>
    <row r="72" spans="1:20">
      <c r="A72" s="111" t="s">
        <v>1434</v>
      </c>
      <c r="B72" s="111" t="s">
        <v>1435</v>
      </c>
      <c r="C72" s="112" t="s">
        <v>1436</v>
      </c>
      <c r="D72" s="111" t="s">
        <v>1437</v>
      </c>
      <c r="E72" s="113" t="s">
        <v>1122</v>
      </c>
      <c r="F72" s="113" t="s">
        <v>1438</v>
      </c>
      <c r="G72" s="113" t="s">
        <v>16</v>
      </c>
      <c r="H72" s="114">
        <v>42125</v>
      </c>
      <c r="I72" s="4">
        <v>43585</v>
      </c>
      <c r="J72" s="3" t="s">
        <v>32</v>
      </c>
      <c r="K72" s="59">
        <v>191</v>
      </c>
      <c r="L72" s="59">
        <v>191</v>
      </c>
      <c r="M72" s="61">
        <v>191</v>
      </c>
      <c r="N72" s="116" t="s">
        <v>197</v>
      </c>
      <c r="O72" s="61">
        <v>174</v>
      </c>
      <c r="P72" s="59">
        <v>174</v>
      </c>
      <c r="Q72" s="48">
        <v>174</v>
      </c>
      <c r="R72" s="5">
        <v>174</v>
      </c>
      <c r="S72" s="5">
        <v>174</v>
      </c>
      <c r="T72" s="168"/>
    </row>
    <row r="73" spans="1:20">
      <c r="A73" s="111" t="s">
        <v>1439</v>
      </c>
      <c r="B73" s="111" t="s">
        <v>1440</v>
      </c>
      <c r="C73" s="112" t="s">
        <v>1441</v>
      </c>
      <c r="D73" s="111" t="s">
        <v>1442</v>
      </c>
      <c r="E73" s="113" t="s">
        <v>1122</v>
      </c>
      <c r="F73" s="113" t="s">
        <v>1377</v>
      </c>
      <c r="G73" s="113" t="s">
        <v>16</v>
      </c>
      <c r="H73" s="114">
        <v>42248</v>
      </c>
      <c r="I73" s="11">
        <v>43708</v>
      </c>
      <c r="J73" s="10" t="s">
        <v>32</v>
      </c>
      <c r="K73" s="59">
        <v>122</v>
      </c>
      <c r="L73" s="59">
        <v>122</v>
      </c>
      <c r="M73" s="61">
        <v>122</v>
      </c>
      <c r="N73" s="115">
        <v>122</v>
      </c>
      <c r="O73" s="60" t="s">
        <v>197</v>
      </c>
      <c r="P73" s="59">
        <v>101</v>
      </c>
      <c r="Q73" s="48">
        <v>101</v>
      </c>
      <c r="R73" s="6">
        <v>101</v>
      </c>
      <c r="S73" s="6">
        <v>101</v>
      </c>
      <c r="T73" s="168"/>
    </row>
    <row r="74" spans="1:20">
      <c r="A74" s="1" t="s">
        <v>11172</v>
      </c>
      <c r="B74" s="111"/>
      <c r="C74" s="112"/>
      <c r="D74" s="111"/>
      <c r="E74" s="113"/>
      <c r="F74" s="113"/>
      <c r="G74" s="113"/>
      <c r="H74" s="114"/>
      <c r="I74" s="11">
        <v>43585</v>
      </c>
      <c r="J74" s="10" t="s">
        <v>32</v>
      </c>
      <c r="K74" s="59"/>
      <c r="L74" s="59"/>
      <c r="M74" s="61"/>
      <c r="N74" s="115"/>
      <c r="O74" s="60"/>
      <c r="P74" s="59"/>
      <c r="Q74" s="48"/>
      <c r="R74" s="5">
        <v>0</v>
      </c>
      <c r="S74" s="6">
        <v>0</v>
      </c>
      <c r="T74" s="168"/>
    </row>
    <row r="75" spans="1:20">
      <c r="A75" s="111" t="s">
        <v>1443</v>
      </c>
      <c r="B75" s="111" t="s">
        <v>1444</v>
      </c>
      <c r="C75" s="112" t="s">
        <v>1445</v>
      </c>
      <c r="D75" s="111" t="s">
        <v>1446</v>
      </c>
      <c r="E75" s="113" t="s">
        <v>1122</v>
      </c>
      <c r="F75" s="113" t="s">
        <v>1447</v>
      </c>
      <c r="G75" s="113" t="s">
        <v>16</v>
      </c>
      <c r="H75" s="114">
        <v>42217</v>
      </c>
      <c r="I75" s="4">
        <v>43677</v>
      </c>
      <c r="J75" s="3" t="s">
        <v>32</v>
      </c>
      <c r="K75" s="59">
        <v>130</v>
      </c>
      <c r="L75" s="113" t="s">
        <v>235</v>
      </c>
      <c r="M75" s="61">
        <v>130</v>
      </c>
      <c r="N75" s="115">
        <v>130</v>
      </c>
      <c r="O75" s="60" t="s">
        <v>197</v>
      </c>
      <c r="P75" s="59">
        <v>207</v>
      </c>
      <c r="Q75" s="48">
        <v>207</v>
      </c>
      <c r="R75" s="6">
        <v>207</v>
      </c>
      <c r="S75" s="5">
        <v>207</v>
      </c>
      <c r="T75" s="168"/>
    </row>
    <row r="76" spans="1:20">
      <c r="A76" s="111" t="s">
        <v>1448</v>
      </c>
      <c r="B76" s="111" t="s">
        <v>1449</v>
      </c>
      <c r="C76" s="112" t="s">
        <v>1450</v>
      </c>
      <c r="D76" s="111" t="s">
        <v>1451</v>
      </c>
      <c r="E76" s="113" t="s">
        <v>1122</v>
      </c>
      <c r="F76" s="113" t="s">
        <v>1452</v>
      </c>
      <c r="G76" s="113" t="s">
        <v>16</v>
      </c>
      <c r="H76" s="114">
        <v>42339</v>
      </c>
      <c r="I76" s="4">
        <v>43799</v>
      </c>
      <c r="J76" s="3" t="s">
        <v>32</v>
      </c>
      <c r="K76" s="59">
        <v>50</v>
      </c>
      <c r="L76" s="59">
        <v>50</v>
      </c>
      <c r="M76" s="61">
        <v>50</v>
      </c>
      <c r="N76" s="115">
        <v>50</v>
      </c>
      <c r="O76" s="61">
        <v>50</v>
      </c>
      <c r="P76" s="113" t="s">
        <v>197</v>
      </c>
      <c r="Q76" s="189" t="s">
        <v>197</v>
      </c>
      <c r="R76" s="10" t="s">
        <v>197</v>
      </c>
      <c r="S76" s="5">
        <v>41</v>
      </c>
      <c r="T76" s="386"/>
    </row>
    <row r="77" spans="1:20">
      <c r="A77" s="111" t="s">
        <v>1453</v>
      </c>
      <c r="B77" s="111" t="s">
        <v>1454</v>
      </c>
      <c r="C77" s="112" t="s">
        <v>1455</v>
      </c>
      <c r="D77" s="111" t="s">
        <v>1456</v>
      </c>
      <c r="E77" s="113" t="s">
        <v>1122</v>
      </c>
      <c r="F77" s="113" t="s">
        <v>1457</v>
      </c>
      <c r="G77" s="113" t="s">
        <v>16</v>
      </c>
      <c r="H77" s="114">
        <v>42125</v>
      </c>
      <c r="I77" s="11">
        <v>43585</v>
      </c>
      <c r="J77" s="10" t="s">
        <v>32</v>
      </c>
      <c r="K77" s="59">
        <v>39</v>
      </c>
      <c r="L77" s="59">
        <v>39</v>
      </c>
      <c r="M77" s="61">
        <v>39</v>
      </c>
      <c r="N77" s="116" t="s">
        <v>197</v>
      </c>
      <c r="O77" s="61">
        <v>38</v>
      </c>
      <c r="P77" s="59">
        <v>38</v>
      </c>
      <c r="Q77" s="48">
        <v>38</v>
      </c>
      <c r="R77" s="5">
        <v>38</v>
      </c>
      <c r="S77" s="6">
        <v>38</v>
      </c>
      <c r="T77" s="168"/>
    </row>
    <row r="78" spans="1:20">
      <c r="A78" s="111" t="s">
        <v>1458</v>
      </c>
      <c r="B78" s="111" t="s">
        <v>1459</v>
      </c>
      <c r="C78" s="112" t="s">
        <v>1460</v>
      </c>
      <c r="D78" s="111" t="s">
        <v>1286</v>
      </c>
      <c r="E78" s="113" t="s">
        <v>1122</v>
      </c>
      <c r="F78" s="113" t="s">
        <v>1461</v>
      </c>
      <c r="G78" s="113" t="s">
        <v>16</v>
      </c>
      <c r="H78" s="114">
        <v>42278</v>
      </c>
      <c r="I78" s="4">
        <v>43738</v>
      </c>
      <c r="J78" s="3" t="s">
        <v>32</v>
      </c>
      <c r="K78" s="59">
        <v>41</v>
      </c>
      <c r="L78" s="59">
        <v>41</v>
      </c>
      <c r="M78" s="61">
        <v>41</v>
      </c>
      <c r="N78" s="115">
        <v>41</v>
      </c>
      <c r="O78" s="61">
        <v>34</v>
      </c>
      <c r="P78" s="59">
        <v>34</v>
      </c>
      <c r="Q78" s="48">
        <v>34</v>
      </c>
      <c r="R78" s="6">
        <v>34</v>
      </c>
      <c r="S78" s="5">
        <v>34</v>
      </c>
      <c r="T78" s="168"/>
    </row>
    <row r="79" spans="1:20">
      <c r="A79" s="111" t="s">
        <v>1462</v>
      </c>
      <c r="B79" s="111" t="s">
        <v>1463</v>
      </c>
      <c r="C79" s="112" t="s">
        <v>1464</v>
      </c>
      <c r="D79" s="111" t="s">
        <v>1465</v>
      </c>
      <c r="E79" s="113" t="s">
        <v>1122</v>
      </c>
      <c r="F79" s="113" t="s">
        <v>1466</v>
      </c>
      <c r="G79" s="113" t="s">
        <v>16</v>
      </c>
      <c r="H79" s="114">
        <v>42339</v>
      </c>
      <c r="I79" s="4">
        <v>43799</v>
      </c>
      <c r="J79" s="3" t="s">
        <v>32</v>
      </c>
      <c r="K79" s="59">
        <v>51</v>
      </c>
      <c r="L79" s="113" t="s">
        <v>235</v>
      </c>
      <c r="M79" s="61">
        <v>51</v>
      </c>
      <c r="N79" s="115">
        <v>51</v>
      </c>
      <c r="O79" s="61">
        <v>51</v>
      </c>
      <c r="P79" s="113" t="s">
        <v>197</v>
      </c>
      <c r="Q79" s="189" t="s">
        <v>197</v>
      </c>
      <c r="R79" s="10" t="s">
        <v>197</v>
      </c>
      <c r="S79" s="5">
        <v>51</v>
      </c>
      <c r="T79" s="168"/>
    </row>
    <row r="80" spans="1:20">
      <c r="A80" s="111" t="s">
        <v>1467</v>
      </c>
      <c r="B80" s="111" t="s">
        <v>1468</v>
      </c>
      <c r="C80" s="112" t="s">
        <v>1469</v>
      </c>
      <c r="D80" s="111" t="s">
        <v>1121</v>
      </c>
      <c r="E80" s="113" t="s">
        <v>1122</v>
      </c>
      <c r="F80" s="113" t="s">
        <v>1470</v>
      </c>
      <c r="G80" s="113" t="s">
        <v>16</v>
      </c>
      <c r="H80" s="114">
        <v>42339</v>
      </c>
      <c r="I80" s="4">
        <v>43799</v>
      </c>
      <c r="J80" s="3" t="s">
        <v>32</v>
      </c>
      <c r="K80" s="59">
        <v>91</v>
      </c>
      <c r="L80" s="113" t="s">
        <v>235</v>
      </c>
      <c r="M80" s="61">
        <v>91</v>
      </c>
      <c r="N80" s="115">
        <v>91</v>
      </c>
      <c r="O80" s="61">
        <v>91</v>
      </c>
      <c r="P80" s="113" t="s">
        <v>197</v>
      </c>
      <c r="Q80" s="189" t="s">
        <v>197</v>
      </c>
      <c r="R80" s="10" t="s">
        <v>197</v>
      </c>
      <c r="S80" s="5">
        <v>55</v>
      </c>
      <c r="T80" s="168"/>
    </row>
    <row r="81" spans="1:20">
      <c r="A81" s="111" t="s">
        <v>1471</v>
      </c>
      <c r="B81" s="111" t="s">
        <v>1472</v>
      </c>
      <c r="C81" s="112" t="s">
        <v>1473</v>
      </c>
      <c r="D81" s="111" t="s">
        <v>1359</v>
      </c>
      <c r="E81" s="113" t="s">
        <v>1122</v>
      </c>
      <c r="F81" s="113" t="s">
        <v>1360</v>
      </c>
      <c r="G81" s="113" t="s">
        <v>16</v>
      </c>
      <c r="H81" s="114">
        <v>42217</v>
      </c>
      <c r="I81" s="11">
        <v>43677</v>
      </c>
      <c r="J81" s="10" t="s">
        <v>32</v>
      </c>
      <c r="K81" s="59">
        <v>717</v>
      </c>
      <c r="L81" s="113" t="s">
        <v>235</v>
      </c>
      <c r="M81" s="61">
        <v>717</v>
      </c>
      <c r="N81" s="115">
        <v>717</v>
      </c>
      <c r="O81" s="60" t="s">
        <v>197</v>
      </c>
      <c r="P81" s="59">
        <v>583</v>
      </c>
      <c r="Q81" s="48">
        <v>583</v>
      </c>
      <c r="R81" s="6">
        <v>583</v>
      </c>
      <c r="S81" s="6">
        <v>583</v>
      </c>
      <c r="T81" s="168"/>
    </row>
    <row r="82" spans="1:20">
      <c r="A82" s="111" t="s">
        <v>1474</v>
      </c>
      <c r="B82" s="111" t="s">
        <v>1475</v>
      </c>
      <c r="C82" s="112" t="s">
        <v>1476</v>
      </c>
      <c r="D82" s="111" t="s">
        <v>1477</v>
      </c>
      <c r="E82" s="113" t="s">
        <v>1122</v>
      </c>
      <c r="F82" s="113" t="s">
        <v>1478</v>
      </c>
      <c r="G82" s="113" t="s">
        <v>16</v>
      </c>
      <c r="H82" s="114">
        <v>42217</v>
      </c>
      <c r="I82" s="11">
        <v>43677</v>
      </c>
      <c r="J82" s="10" t="s">
        <v>32</v>
      </c>
      <c r="K82" s="59">
        <v>500</v>
      </c>
      <c r="L82" s="113" t="s">
        <v>235</v>
      </c>
      <c r="M82" s="61">
        <v>500</v>
      </c>
      <c r="N82" s="115">
        <v>500</v>
      </c>
      <c r="O82" s="60" t="s">
        <v>197</v>
      </c>
      <c r="P82" s="59">
        <v>234</v>
      </c>
      <c r="Q82" s="48">
        <v>234</v>
      </c>
      <c r="R82" s="6">
        <v>234</v>
      </c>
      <c r="S82" s="6">
        <v>234</v>
      </c>
      <c r="T82" s="168"/>
    </row>
    <row r="83" spans="1:20">
      <c r="A83" s="111" t="s">
        <v>1479</v>
      </c>
      <c r="B83" s="111" t="s">
        <v>1480</v>
      </c>
      <c r="C83" s="112" t="s">
        <v>1481</v>
      </c>
      <c r="D83" s="111" t="s">
        <v>1482</v>
      </c>
      <c r="E83" s="113" t="s">
        <v>1122</v>
      </c>
      <c r="F83" s="113" t="s">
        <v>1483</v>
      </c>
      <c r="G83" s="113" t="s">
        <v>16</v>
      </c>
      <c r="H83" s="114">
        <v>42265</v>
      </c>
      <c r="I83" s="4">
        <v>43677</v>
      </c>
      <c r="J83" s="3" t="s">
        <v>302</v>
      </c>
      <c r="K83" s="59">
        <v>26</v>
      </c>
      <c r="L83" s="113" t="s">
        <v>235</v>
      </c>
      <c r="M83" s="61">
        <v>26</v>
      </c>
      <c r="N83" s="115">
        <v>26</v>
      </c>
      <c r="O83" s="60" t="s">
        <v>197</v>
      </c>
      <c r="P83" s="113" t="s">
        <v>197</v>
      </c>
      <c r="Q83" s="189" t="s">
        <v>197</v>
      </c>
      <c r="R83" s="3" t="s">
        <v>197</v>
      </c>
      <c r="S83" s="3" t="s">
        <v>197</v>
      </c>
      <c r="T83" s="168"/>
    </row>
    <row r="84" spans="1:20">
      <c r="A84" s="111" t="s">
        <v>1484</v>
      </c>
      <c r="B84" s="111" t="s">
        <v>1485</v>
      </c>
      <c r="C84" s="112" t="s">
        <v>1486</v>
      </c>
      <c r="D84" s="111" t="s">
        <v>1487</v>
      </c>
      <c r="E84" s="113" t="s">
        <v>1122</v>
      </c>
      <c r="F84" s="113" t="s">
        <v>1488</v>
      </c>
      <c r="G84" s="113" t="s">
        <v>16</v>
      </c>
      <c r="H84" s="114">
        <v>42370</v>
      </c>
      <c r="I84" s="11">
        <v>43830</v>
      </c>
      <c r="J84" s="10" t="s">
        <v>32</v>
      </c>
      <c r="K84" s="59">
        <v>58</v>
      </c>
      <c r="L84" s="113" t="s">
        <v>235</v>
      </c>
      <c r="M84" s="61">
        <v>58</v>
      </c>
      <c r="N84" s="115">
        <v>58</v>
      </c>
      <c r="O84" s="61">
        <v>58</v>
      </c>
      <c r="P84" s="113" t="s">
        <v>197</v>
      </c>
      <c r="Q84" s="189" t="s">
        <v>197</v>
      </c>
      <c r="R84" s="10" t="s">
        <v>197</v>
      </c>
      <c r="S84" s="6">
        <v>46</v>
      </c>
      <c r="T84" s="386"/>
    </row>
    <row r="85" spans="1:20">
      <c r="A85" s="111" t="s">
        <v>1489</v>
      </c>
      <c r="B85" s="111" t="s">
        <v>1490</v>
      </c>
      <c r="C85" s="112" t="s">
        <v>1491</v>
      </c>
      <c r="D85" s="111" t="s">
        <v>1492</v>
      </c>
      <c r="E85" s="113" t="s">
        <v>1122</v>
      </c>
      <c r="F85" s="113" t="s">
        <v>1493</v>
      </c>
      <c r="G85" s="113" t="s">
        <v>16</v>
      </c>
      <c r="H85" s="114">
        <v>42095</v>
      </c>
      <c r="I85" s="4">
        <v>44286</v>
      </c>
      <c r="J85" s="3" t="s">
        <v>302</v>
      </c>
      <c r="K85" s="59">
        <v>72</v>
      </c>
      <c r="L85" s="59">
        <v>72</v>
      </c>
      <c r="M85" s="61">
        <v>72</v>
      </c>
      <c r="N85" s="115">
        <v>64</v>
      </c>
      <c r="O85" s="61">
        <v>64</v>
      </c>
      <c r="P85" s="59">
        <v>64</v>
      </c>
      <c r="Q85" s="48">
        <v>64</v>
      </c>
      <c r="R85" s="5">
        <v>64</v>
      </c>
      <c r="S85" s="3" t="s">
        <v>197</v>
      </c>
      <c r="T85" s="168">
        <v>64</v>
      </c>
    </row>
    <row r="86" spans="1:20">
      <c r="A86" s="111" t="s">
        <v>1494</v>
      </c>
      <c r="B86" s="111" t="s">
        <v>1495</v>
      </c>
      <c r="C86" s="112" t="s">
        <v>1496</v>
      </c>
      <c r="D86" s="111" t="s">
        <v>1344</v>
      </c>
      <c r="E86" s="113" t="s">
        <v>1122</v>
      </c>
      <c r="F86" s="113" t="s">
        <v>1345</v>
      </c>
      <c r="G86" s="113" t="s">
        <v>16</v>
      </c>
      <c r="H86" s="114">
        <v>42125</v>
      </c>
      <c r="I86" s="11">
        <v>43585</v>
      </c>
      <c r="J86" s="10" t="s">
        <v>32</v>
      </c>
      <c r="K86" s="59">
        <v>49</v>
      </c>
      <c r="L86" s="59">
        <v>49</v>
      </c>
      <c r="M86" s="61">
        <v>49</v>
      </c>
      <c r="N86" s="116" t="s">
        <v>197</v>
      </c>
      <c r="O86" s="60" t="s">
        <v>197</v>
      </c>
      <c r="P86" s="113" t="s">
        <v>197</v>
      </c>
      <c r="Q86" s="189" t="s">
        <v>197</v>
      </c>
      <c r="R86" s="5">
        <v>31</v>
      </c>
      <c r="S86" s="6">
        <v>31</v>
      </c>
      <c r="T86" s="168"/>
    </row>
    <row r="87" spans="1:20">
      <c r="A87" s="111" t="s">
        <v>1497</v>
      </c>
      <c r="B87" s="111" t="s">
        <v>1498</v>
      </c>
      <c r="C87" s="112" t="s">
        <v>1499</v>
      </c>
      <c r="D87" s="111" t="s">
        <v>1500</v>
      </c>
      <c r="E87" s="113" t="s">
        <v>1122</v>
      </c>
      <c r="F87" s="113" t="s">
        <v>1501</v>
      </c>
      <c r="G87" s="113" t="s">
        <v>16</v>
      </c>
      <c r="H87" s="114">
        <v>42036</v>
      </c>
      <c r="I87" s="11">
        <v>44227</v>
      </c>
      <c r="J87" s="10" t="s">
        <v>302</v>
      </c>
      <c r="K87" s="59">
        <v>708</v>
      </c>
      <c r="L87" s="59">
        <v>708</v>
      </c>
      <c r="M87" s="61">
        <v>708</v>
      </c>
      <c r="N87" s="115">
        <v>575</v>
      </c>
      <c r="O87" s="61">
        <v>575</v>
      </c>
      <c r="P87" s="59">
        <v>575</v>
      </c>
      <c r="Q87" s="48">
        <v>575</v>
      </c>
      <c r="R87" s="5">
        <v>575</v>
      </c>
      <c r="S87" s="10" t="s">
        <v>197</v>
      </c>
      <c r="T87" s="168">
        <v>575</v>
      </c>
    </row>
    <row r="88" spans="1:20">
      <c r="A88" s="111" t="s">
        <v>1502</v>
      </c>
      <c r="B88" s="111" t="s">
        <v>1503</v>
      </c>
      <c r="C88" s="112" t="s">
        <v>1504</v>
      </c>
      <c r="D88" s="111" t="s">
        <v>1505</v>
      </c>
      <c r="E88" s="113" t="s">
        <v>1122</v>
      </c>
      <c r="F88" s="113" t="s">
        <v>1506</v>
      </c>
      <c r="G88" s="113" t="s">
        <v>16</v>
      </c>
      <c r="H88" s="114">
        <v>42339</v>
      </c>
      <c r="I88" s="4">
        <v>43799</v>
      </c>
      <c r="J88" s="3" t="s">
        <v>32</v>
      </c>
      <c r="K88" s="59">
        <v>43</v>
      </c>
      <c r="L88" s="113" t="s">
        <v>235</v>
      </c>
      <c r="M88" s="61">
        <v>43</v>
      </c>
      <c r="N88" s="115">
        <v>43</v>
      </c>
      <c r="O88" s="61">
        <v>43</v>
      </c>
      <c r="P88" s="113" t="s">
        <v>197</v>
      </c>
      <c r="Q88" s="189" t="s">
        <v>197</v>
      </c>
      <c r="R88" s="3" t="s">
        <v>197</v>
      </c>
      <c r="S88" s="5">
        <v>41</v>
      </c>
      <c r="T88" s="386"/>
    </row>
    <row r="89" spans="1:20">
      <c r="A89" s="111" t="s">
        <v>1507</v>
      </c>
      <c r="B89" s="111" t="s">
        <v>1508</v>
      </c>
      <c r="C89" s="112" t="s">
        <v>1509</v>
      </c>
      <c r="D89" s="111" t="s">
        <v>1510</v>
      </c>
      <c r="E89" s="113" t="s">
        <v>1122</v>
      </c>
      <c r="F89" s="113" t="s">
        <v>1511</v>
      </c>
      <c r="G89" s="113" t="s">
        <v>16</v>
      </c>
      <c r="H89" s="114">
        <v>42125</v>
      </c>
      <c r="I89" s="4">
        <v>43585</v>
      </c>
      <c r="J89" s="3" t="s">
        <v>32</v>
      </c>
      <c r="K89" s="59">
        <v>99</v>
      </c>
      <c r="L89" s="59">
        <v>99</v>
      </c>
      <c r="M89" s="61">
        <v>99</v>
      </c>
      <c r="N89" s="116" t="s">
        <v>197</v>
      </c>
      <c r="O89" s="61">
        <v>42</v>
      </c>
      <c r="P89" s="59">
        <v>42</v>
      </c>
      <c r="Q89" s="48">
        <v>42</v>
      </c>
      <c r="R89" s="6">
        <v>42</v>
      </c>
      <c r="S89" s="5">
        <v>42</v>
      </c>
      <c r="T89" s="168"/>
    </row>
    <row r="90" spans="1:20">
      <c r="A90" s="111" t="s">
        <v>1512</v>
      </c>
      <c r="B90" s="111" t="s">
        <v>1513</v>
      </c>
      <c r="C90" s="112" t="s">
        <v>1514</v>
      </c>
      <c r="D90" s="111" t="s">
        <v>1515</v>
      </c>
      <c r="E90" s="113" t="s">
        <v>1122</v>
      </c>
      <c r="F90" s="113" t="s">
        <v>1516</v>
      </c>
      <c r="G90" s="113" t="s">
        <v>16</v>
      </c>
      <c r="H90" s="114">
        <v>42309</v>
      </c>
      <c r="I90" s="4">
        <v>43769</v>
      </c>
      <c r="J90" s="3" t="s">
        <v>32</v>
      </c>
      <c r="K90" s="59">
        <v>45</v>
      </c>
      <c r="L90" s="113" t="s">
        <v>235</v>
      </c>
      <c r="M90" s="61">
        <v>45</v>
      </c>
      <c r="N90" s="115">
        <v>45</v>
      </c>
      <c r="O90" s="48">
        <v>45</v>
      </c>
      <c r="P90" s="113" t="s">
        <v>197</v>
      </c>
      <c r="Q90" s="189" t="s">
        <v>197</v>
      </c>
      <c r="R90" s="3" t="s">
        <v>197</v>
      </c>
      <c r="S90" s="5">
        <v>45</v>
      </c>
      <c r="T90" s="386"/>
    </row>
    <row r="91" spans="1:20">
      <c r="A91" s="111" t="s">
        <v>1517</v>
      </c>
      <c r="B91" s="111" t="s">
        <v>1518</v>
      </c>
      <c r="C91" s="112" t="s">
        <v>1519</v>
      </c>
      <c r="D91" s="111" t="s">
        <v>1410</v>
      </c>
      <c r="E91" s="113" t="s">
        <v>1122</v>
      </c>
      <c r="F91" s="113" t="s">
        <v>1411</v>
      </c>
      <c r="G91" s="113" t="s">
        <v>16</v>
      </c>
      <c r="H91" s="114">
        <v>42064</v>
      </c>
      <c r="I91" s="11">
        <v>44255</v>
      </c>
      <c r="J91" s="10" t="s">
        <v>32</v>
      </c>
      <c r="K91" s="59">
        <v>6</v>
      </c>
      <c r="L91" s="59">
        <v>6</v>
      </c>
      <c r="M91" s="61">
        <v>6</v>
      </c>
      <c r="N91" s="115">
        <v>4</v>
      </c>
      <c r="O91" s="48">
        <v>4</v>
      </c>
      <c r="P91" s="61">
        <v>4</v>
      </c>
      <c r="Q91" s="48">
        <v>4</v>
      </c>
      <c r="R91" s="6">
        <v>4</v>
      </c>
      <c r="S91" s="6">
        <v>3</v>
      </c>
      <c r="T91" s="168"/>
    </row>
    <row r="92" spans="1:20">
      <c r="A92" s="111" t="s">
        <v>1520</v>
      </c>
      <c r="B92" s="111" t="s">
        <v>1521</v>
      </c>
      <c r="C92" s="112" t="s">
        <v>1522</v>
      </c>
      <c r="D92" s="111" t="s">
        <v>1523</v>
      </c>
      <c r="E92" s="113" t="s">
        <v>1122</v>
      </c>
      <c r="F92" s="113" t="s">
        <v>1524</v>
      </c>
      <c r="G92" s="113" t="s">
        <v>16</v>
      </c>
      <c r="H92" s="114">
        <v>42278</v>
      </c>
      <c r="I92" s="4">
        <v>43738</v>
      </c>
      <c r="J92" s="3" t="s">
        <v>32</v>
      </c>
      <c r="K92" s="59">
        <v>197</v>
      </c>
      <c r="L92" s="59">
        <v>197</v>
      </c>
      <c r="M92" s="61">
        <v>197</v>
      </c>
      <c r="N92" s="115">
        <v>197</v>
      </c>
      <c r="O92" s="169"/>
      <c r="P92" s="113" t="s">
        <v>197</v>
      </c>
      <c r="Q92" s="189" t="s">
        <v>197</v>
      </c>
      <c r="R92" s="10" t="s">
        <v>197</v>
      </c>
      <c r="S92" s="5">
        <v>0</v>
      </c>
      <c r="T92" s="168"/>
    </row>
    <row r="93" spans="1:20">
      <c r="A93" s="111" t="s">
        <v>1525</v>
      </c>
      <c r="B93" s="111" t="s">
        <v>1526</v>
      </c>
      <c r="C93" s="112" t="s">
        <v>1527</v>
      </c>
      <c r="D93" s="111" t="s">
        <v>1528</v>
      </c>
      <c r="E93" s="113" t="s">
        <v>1122</v>
      </c>
      <c r="F93" s="113" t="s">
        <v>1529</v>
      </c>
      <c r="G93" s="113" t="s">
        <v>16</v>
      </c>
      <c r="H93" s="114">
        <v>42156</v>
      </c>
      <c r="I93" s="4">
        <v>43616</v>
      </c>
      <c r="J93" s="3" t="s">
        <v>32</v>
      </c>
      <c r="K93" s="59">
        <v>64</v>
      </c>
      <c r="L93" s="169"/>
      <c r="M93" s="169"/>
      <c r="N93" s="27"/>
      <c r="O93" s="72" t="s">
        <v>197</v>
      </c>
      <c r="P93" s="113" t="s">
        <v>197</v>
      </c>
      <c r="Q93" s="189" t="s">
        <v>197</v>
      </c>
      <c r="R93" s="5">
        <v>59</v>
      </c>
      <c r="S93" s="5">
        <v>59</v>
      </c>
      <c r="T93" s="168"/>
    </row>
    <row r="94" spans="1:20">
      <c r="A94" s="111" t="s">
        <v>1530</v>
      </c>
      <c r="B94" s="111" t="s">
        <v>1531</v>
      </c>
      <c r="C94" s="112" t="s">
        <v>1532</v>
      </c>
      <c r="D94" s="111" t="s">
        <v>1533</v>
      </c>
      <c r="E94" s="113" t="s">
        <v>1122</v>
      </c>
      <c r="F94" s="113" t="s">
        <v>1534</v>
      </c>
      <c r="G94" s="113" t="s">
        <v>16</v>
      </c>
      <c r="H94" s="114">
        <v>42309</v>
      </c>
      <c r="I94" s="11">
        <v>43769</v>
      </c>
      <c r="J94" s="10" t="s">
        <v>32</v>
      </c>
      <c r="K94" s="59">
        <v>83</v>
      </c>
      <c r="L94" s="59">
        <v>83</v>
      </c>
      <c r="M94" s="61">
        <v>83</v>
      </c>
      <c r="N94" s="115">
        <v>83</v>
      </c>
      <c r="O94" s="61">
        <v>83</v>
      </c>
      <c r="P94" s="59">
        <v>85</v>
      </c>
      <c r="Q94" s="48">
        <v>85</v>
      </c>
      <c r="R94" s="6">
        <v>85</v>
      </c>
      <c r="S94" s="6">
        <v>85</v>
      </c>
      <c r="T94" s="168"/>
    </row>
    <row r="95" spans="1:20">
      <c r="A95" s="111" t="s">
        <v>1535</v>
      </c>
      <c r="B95" s="111" t="s">
        <v>1536</v>
      </c>
      <c r="C95" s="112" t="s">
        <v>1537</v>
      </c>
      <c r="D95" s="111" t="s">
        <v>1538</v>
      </c>
      <c r="E95" s="113" t="s">
        <v>1122</v>
      </c>
      <c r="F95" s="113" t="s">
        <v>1539</v>
      </c>
      <c r="G95" s="113" t="s">
        <v>16</v>
      </c>
      <c r="H95" s="114">
        <v>42095</v>
      </c>
      <c r="I95" s="11">
        <v>44286</v>
      </c>
      <c r="J95" s="10" t="s">
        <v>302</v>
      </c>
      <c r="K95" s="59">
        <v>67</v>
      </c>
      <c r="L95" s="59">
        <v>67</v>
      </c>
      <c r="M95" s="61">
        <v>67</v>
      </c>
      <c r="N95" s="116" t="s">
        <v>197</v>
      </c>
      <c r="O95" s="61">
        <v>63</v>
      </c>
      <c r="P95" s="59">
        <v>63</v>
      </c>
      <c r="Q95" s="48">
        <v>63</v>
      </c>
      <c r="R95" s="6">
        <v>63</v>
      </c>
      <c r="S95" s="10" t="s">
        <v>197</v>
      </c>
      <c r="T95" s="168">
        <v>63</v>
      </c>
    </row>
    <row r="96" spans="1:20">
      <c r="A96" s="111" t="s">
        <v>1540</v>
      </c>
      <c r="B96" s="111" t="s">
        <v>1541</v>
      </c>
      <c r="C96" s="112" t="s">
        <v>1542</v>
      </c>
      <c r="D96" s="111" t="s">
        <v>1543</v>
      </c>
      <c r="E96" s="113" t="s">
        <v>1122</v>
      </c>
      <c r="F96" s="113" t="s">
        <v>1544</v>
      </c>
      <c r="G96" s="113" t="s">
        <v>16</v>
      </c>
      <c r="H96" s="114">
        <v>42248</v>
      </c>
      <c r="I96" s="4">
        <v>43708</v>
      </c>
      <c r="J96" s="3" t="s">
        <v>32</v>
      </c>
      <c r="K96" s="59">
        <v>36</v>
      </c>
      <c r="L96" s="59">
        <v>36</v>
      </c>
      <c r="M96" s="61">
        <v>36</v>
      </c>
      <c r="N96" s="115">
        <v>36</v>
      </c>
      <c r="O96" s="60" t="s">
        <v>197</v>
      </c>
      <c r="P96" s="113" t="s">
        <v>197</v>
      </c>
      <c r="Q96" s="189" t="s">
        <v>197</v>
      </c>
      <c r="R96" s="5">
        <v>32</v>
      </c>
      <c r="S96" s="5">
        <v>32</v>
      </c>
      <c r="T96" s="168"/>
    </row>
    <row r="97" spans="1:20">
      <c r="A97" s="111" t="s">
        <v>1545</v>
      </c>
      <c r="B97" s="111" t="s">
        <v>1546</v>
      </c>
      <c r="C97" s="112" t="s">
        <v>1547</v>
      </c>
      <c r="D97" s="111" t="s">
        <v>1127</v>
      </c>
      <c r="E97" s="113" t="s">
        <v>1122</v>
      </c>
      <c r="F97" s="113" t="s">
        <v>1548</v>
      </c>
      <c r="G97" s="113" t="s">
        <v>16</v>
      </c>
      <c r="H97" s="114">
        <v>42217</v>
      </c>
      <c r="I97" s="11">
        <v>43677</v>
      </c>
      <c r="J97" s="10" t="s">
        <v>32</v>
      </c>
      <c r="K97" s="59">
        <v>188</v>
      </c>
      <c r="L97" s="113" t="s">
        <v>235</v>
      </c>
      <c r="M97" s="61">
        <v>188</v>
      </c>
      <c r="N97" s="115">
        <v>188</v>
      </c>
      <c r="O97" s="60" t="s">
        <v>197</v>
      </c>
      <c r="P97" s="113" t="s">
        <v>197</v>
      </c>
      <c r="Q97" s="189" t="s">
        <v>197</v>
      </c>
      <c r="R97" s="6">
        <v>164</v>
      </c>
      <c r="S97" s="6">
        <v>164</v>
      </c>
      <c r="T97" s="168"/>
    </row>
    <row r="98" spans="1:20">
      <c r="A98" s="111" t="s">
        <v>1549</v>
      </c>
      <c r="B98" s="111" t="s">
        <v>1550</v>
      </c>
      <c r="C98" s="112" t="s">
        <v>1551</v>
      </c>
      <c r="D98" s="111" t="s">
        <v>1552</v>
      </c>
      <c r="E98" s="113" t="s">
        <v>1122</v>
      </c>
      <c r="F98" s="113" t="s">
        <v>1553</v>
      </c>
      <c r="G98" s="113" t="s">
        <v>16</v>
      </c>
      <c r="H98" s="114">
        <v>42156</v>
      </c>
      <c r="I98" s="4">
        <v>43616</v>
      </c>
      <c r="J98" s="3" t="s">
        <v>32</v>
      </c>
      <c r="K98" s="59">
        <v>109</v>
      </c>
      <c r="L98" s="59">
        <v>109</v>
      </c>
      <c r="M98" s="61">
        <v>109</v>
      </c>
      <c r="N98" s="116" t="s">
        <v>197</v>
      </c>
      <c r="O98" s="61">
        <v>51</v>
      </c>
      <c r="P98" s="59">
        <v>51</v>
      </c>
      <c r="Q98" s="48">
        <v>51</v>
      </c>
      <c r="R98" s="5">
        <v>51</v>
      </c>
      <c r="S98" s="5">
        <v>51</v>
      </c>
      <c r="T98" s="168"/>
    </row>
    <row r="99" spans="1:20">
      <c r="A99" s="136" t="s">
        <v>1554</v>
      </c>
      <c r="B99" s="136"/>
      <c r="C99" s="145"/>
      <c r="D99" s="136"/>
      <c r="E99" s="137"/>
      <c r="F99" s="137"/>
      <c r="G99" s="137"/>
      <c r="H99" s="138"/>
      <c r="I99" s="138"/>
      <c r="J99" s="137"/>
      <c r="K99" s="139"/>
      <c r="L99" s="45">
        <v>64</v>
      </c>
      <c r="M99" s="77">
        <v>64</v>
      </c>
      <c r="N99" s="135" t="s">
        <v>197</v>
      </c>
      <c r="O99" s="73" t="s">
        <v>197</v>
      </c>
      <c r="P99" s="169"/>
      <c r="Q99" s="169"/>
      <c r="R99" s="318"/>
      <c r="S99" s="318"/>
      <c r="T99" s="168"/>
    </row>
    <row r="100" spans="1:20">
      <c r="A100" s="111" t="s">
        <v>1555</v>
      </c>
      <c r="B100" s="111" t="s">
        <v>1556</v>
      </c>
      <c r="C100" s="112" t="s">
        <v>1557</v>
      </c>
      <c r="D100" s="111" t="s">
        <v>671</v>
      </c>
      <c r="E100" s="113" t="s">
        <v>1122</v>
      </c>
      <c r="F100" s="113" t="s">
        <v>1416</v>
      </c>
      <c r="G100" s="113" t="s">
        <v>16</v>
      </c>
      <c r="H100" s="114">
        <v>42217</v>
      </c>
      <c r="I100" s="4">
        <v>43677</v>
      </c>
      <c r="J100" s="3" t="s">
        <v>32</v>
      </c>
      <c r="K100" s="59">
        <v>294</v>
      </c>
      <c r="L100" s="113" t="s">
        <v>235</v>
      </c>
      <c r="M100" s="61">
        <v>294</v>
      </c>
      <c r="N100" s="115">
        <v>294</v>
      </c>
      <c r="O100" s="60" t="s">
        <v>197</v>
      </c>
      <c r="P100" s="113" t="s">
        <v>197</v>
      </c>
      <c r="Q100" s="189" t="s">
        <v>197</v>
      </c>
      <c r="R100" s="10" t="s">
        <v>197</v>
      </c>
      <c r="S100" s="5">
        <v>195</v>
      </c>
      <c r="T100" s="168"/>
    </row>
    <row r="101" spans="1:20">
      <c r="A101" s="111" t="s">
        <v>1558</v>
      </c>
      <c r="B101" s="111" t="s">
        <v>1559</v>
      </c>
      <c r="C101" s="112" t="s">
        <v>1560</v>
      </c>
      <c r="D101" s="111" t="s">
        <v>1286</v>
      </c>
      <c r="E101" s="113" t="s">
        <v>1122</v>
      </c>
      <c r="F101" s="113" t="s">
        <v>1461</v>
      </c>
      <c r="G101" s="113" t="s">
        <v>16</v>
      </c>
      <c r="H101" s="114">
        <v>42064</v>
      </c>
      <c r="I101" s="11">
        <v>44255</v>
      </c>
      <c r="J101" s="10" t="s">
        <v>302</v>
      </c>
      <c r="K101" s="59">
        <v>101</v>
      </c>
      <c r="L101" s="59">
        <v>101</v>
      </c>
      <c r="M101" s="61">
        <v>101</v>
      </c>
      <c r="N101" s="115">
        <v>91</v>
      </c>
      <c r="O101" s="61">
        <v>91</v>
      </c>
      <c r="P101" s="59">
        <v>91</v>
      </c>
      <c r="Q101" s="48">
        <v>91</v>
      </c>
      <c r="R101" s="5">
        <v>91</v>
      </c>
      <c r="S101" s="10" t="s">
        <v>197</v>
      </c>
      <c r="T101" s="168">
        <v>91</v>
      </c>
    </row>
    <row r="102" spans="1:20">
      <c r="A102" s="111" t="s">
        <v>1561</v>
      </c>
      <c r="B102" s="111" t="s">
        <v>1562</v>
      </c>
      <c r="C102" s="112" t="s">
        <v>1563</v>
      </c>
      <c r="D102" s="111" t="s">
        <v>1564</v>
      </c>
      <c r="E102" s="113" t="s">
        <v>1122</v>
      </c>
      <c r="F102" s="113" t="s">
        <v>1565</v>
      </c>
      <c r="G102" s="113" t="s">
        <v>16</v>
      </c>
      <c r="H102" s="114">
        <v>42156</v>
      </c>
      <c r="I102" s="11">
        <v>43616</v>
      </c>
      <c r="J102" s="10" t="s">
        <v>32</v>
      </c>
      <c r="K102" s="59">
        <v>55</v>
      </c>
      <c r="L102" s="59">
        <v>55</v>
      </c>
      <c r="M102" s="61">
        <v>55</v>
      </c>
      <c r="N102" s="116" t="s">
        <v>197</v>
      </c>
      <c r="O102" s="61">
        <v>46</v>
      </c>
      <c r="P102" s="59">
        <v>46</v>
      </c>
      <c r="Q102" s="48">
        <v>46</v>
      </c>
      <c r="R102" s="5">
        <v>46</v>
      </c>
      <c r="S102" s="6">
        <v>46</v>
      </c>
      <c r="T102" s="168"/>
    </row>
    <row r="103" spans="1:20">
      <c r="A103" s="111" t="s">
        <v>1566</v>
      </c>
      <c r="B103" s="111" t="s">
        <v>1567</v>
      </c>
      <c r="C103" s="112" t="s">
        <v>1568</v>
      </c>
      <c r="D103" s="111" t="s">
        <v>1311</v>
      </c>
      <c r="E103" s="113" t="s">
        <v>1122</v>
      </c>
      <c r="F103" s="113" t="s">
        <v>1312</v>
      </c>
      <c r="G103" s="113" t="s">
        <v>16</v>
      </c>
      <c r="H103" s="114">
        <v>42186</v>
      </c>
      <c r="I103" s="4">
        <v>43646</v>
      </c>
      <c r="J103" s="3" t="s">
        <v>32</v>
      </c>
      <c r="K103" s="59">
        <v>462</v>
      </c>
      <c r="L103" s="113" t="s">
        <v>235</v>
      </c>
      <c r="M103" s="61">
        <v>462</v>
      </c>
      <c r="N103" s="116" t="s">
        <v>197</v>
      </c>
      <c r="O103" s="61">
        <v>391</v>
      </c>
      <c r="P103" s="59">
        <v>391</v>
      </c>
      <c r="Q103" s="48">
        <v>391</v>
      </c>
      <c r="R103" s="6">
        <v>391</v>
      </c>
      <c r="S103" s="5">
        <v>391</v>
      </c>
      <c r="T103" s="168"/>
    </row>
    <row r="104" spans="1:20">
      <c r="A104" s="111" t="s">
        <v>1569</v>
      </c>
      <c r="B104" s="111" t="s">
        <v>1570</v>
      </c>
      <c r="C104" s="112" t="s">
        <v>1571</v>
      </c>
      <c r="D104" s="111" t="s">
        <v>1572</v>
      </c>
      <c r="E104" s="113" t="s">
        <v>1122</v>
      </c>
      <c r="F104" s="113" t="s">
        <v>1573</v>
      </c>
      <c r="G104" s="113" t="s">
        <v>16</v>
      </c>
      <c r="H104" s="114">
        <v>42064</v>
      </c>
      <c r="I104" s="11">
        <v>44255</v>
      </c>
      <c r="J104" s="10" t="s">
        <v>302</v>
      </c>
      <c r="K104" s="59">
        <v>55</v>
      </c>
      <c r="L104" s="59">
        <v>55</v>
      </c>
      <c r="M104" s="61">
        <v>55</v>
      </c>
      <c r="N104" s="115">
        <v>38</v>
      </c>
      <c r="O104" s="61">
        <v>38</v>
      </c>
      <c r="P104" s="59">
        <v>38</v>
      </c>
      <c r="Q104" s="48">
        <v>38</v>
      </c>
      <c r="R104" s="5">
        <v>38</v>
      </c>
      <c r="S104" s="10" t="s">
        <v>197</v>
      </c>
      <c r="T104" s="168">
        <v>38</v>
      </c>
    </row>
    <row r="105" spans="1:20">
      <c r="A105" s="136" t="s">
        <v>1574</v>
      </c>
      <c r="B105" s="136" t="s">
        <v>1575</v>
      </c>
      <c r="C105" s="145" t="s">
        <v>1576</v>
      </c>
      <c r="D105" s="136" t="s">
        <v>1296</v>
      </c>
      <c r="E105" s="137" t="s">
        <v>1122</v>
      </c>
      <c r="F105" s="137" t="s">
        <v>1297</v>
      </c>
      <c r="G105" s="137" t="s">
        <v>16</v>
      </c>
      <c r="H105" s="138">
        <v>42095</v>
      </c>
      <c r="I105" s="25">
        <v>44286</v>
      </c>
      <c r="J105" s="24" t="s">
        <v>302</v>
      </c>
      <c r="K105" s="139">
        <v>181</v>
      </c>
      <c r="L105" s="139">
        <v>181</v>
      </c>
      <c r="M105" s="77">
        <v>181</v>
      </c>
      <c r="N105" s="135" t="s">
        <v>197</v>
      </c>
      <c r="O105" s="77">
        <v>121</v>
      </c>
      <c r="P105" s="139">
        <v>121</v>
      </c>
      <c r="Q105" s="77">
        <v>121</v>
      </c>
      <c r="R105" s="26">
        <v>121</v>
      </c>
      <c r="S105" s="24" t="s">
        <v>197</v>
      </c>
      <c r="T105" s="168"/>
    </row>
    <row r="106" spans="1:20" s="140" customFormat="1">
      <c r="A106" s="120" t="s">
        <v>1574</v>
      </c>
      <c r="B106" s="120" t="s">
        <v>1575</v>
      </c>
      <c r="C106" s="121" t="s">
        <v>1576</v>
      </c>
      <c r="D106" s="120" t="s">
        <v>1296</v>
      </c>
      <c r="E106" s="122" t="s">
        <v>1122</v>
      </c>
      <c r="F106" s="122" t="s">
        <v>1297</v>
      </c>
      <c r="G106" s="122" t="s">
        <v>16</v>
      </c>
      <c r="H106" s="123">
        <v>42095</v>
      </c>
      <c r="I106" s="11">
        <v>44286</v>
      </c>
      <c r="J106" s="10" t="s">
        <v>302</v>
      </c>
      <c r="K106" s="74">
        <v>181</v>
      </c>
      <c r="L106" s="74">
        <v>181</v>
      </c>
      <c r="M106" s="170"/>
      <c r="N106" s="166" t="s">
        <v>197</v>
      </c>
      <c r="O106" s="170"/>
      <c r="P106" s="170"/>
      <c r="Q106" s="170"/>
      <c r="R106" s="445"/>
      <c r="S106" s="10" t="s">
        <v>197</v>
      </c>
      <c r="T106" s="170">
        <v>181</v>
      </c>
    </row>
    <row r="107" spans="1:20">
      <c r="A107" s="111" t="s">
        <v>1577</v>
      </c>
      <c r="B107" s="111" t="s">
        <v>1578</v>
      </c>
      <c r="C107" s="112" t="s">
        <v>1579</v>
      </c>
      <c r="D107" s="111" t="s">
        <v>1580</v>
      </c>
      <c r="E107" s="113" t="s">
        <v>1122</v>
      </c>
      <c r="F107" s="113" t="s">
        <v>1581</v>
      </c>
      <c r="G107" s="113" t="s">
        <v>16</v>
      </c>
      <c r="H107" s="114">
        <v>43708</v>
      </c>
      <c r="I107" s="11">
        <v>43708</v>
      </c>
      <c r="J107" s="10" t="s">
        <v>32</v>
      </c>
      <c r="K107" s="59">
        <v>12</v>
      </c>
      <c r="L107" s="59">
        <v>12</v>
      </c>
      <c r="M107" s="61">
        <v>12</v>
      </c>
      <c r="N107" s="115">
        <v>12</v>
      </c>
      <c r="O107" s="60" t="s">
        <v>197</v>
      </c>
      <c r="P107" s="113" t="s">
        <v>197</v>
      </c>
      <c r="Q107" s="189" t="s">
        <v>197</v>
      </c>
      <c r="R107" s="6">
        <v>14</v>
      </c>
      <c r="S107" s="6">
        <v>14</v>
      </c>
      <c r="T107" s="168"/>
    </row>
    <row r="108" spans="1:20">
      <c r="A108" s="111" t="s">
        <v>1582</v>
      </c>
      <c r="B108" s="111" t="s">
        <v>1583</v>
      </c>
      <c r="C108" s="112" t="s">
        <v>1584</v>
      </c>
      <c r="D108" s="111" t="s">
        <v>1585</v>
      </c>
      <c r="E108" s="113" t="s">
        <v>1122</v>
      </c>
      <c r="F108" s="113" t="s">
        <v>1586</v>
      </c>
      <c r="G108" s="113" t="s">
        <v>16</v>
      </c>
      <c r="H108" s="114">
        <v>43616</v>
      </c>
      <c r="I108" s="4">
        <v>43616</v>
      </c>
      <c r="J108" s="3" t="s">
        <v>32</v>
      </c>
      <c r="K108" s="59">
        <v>59</v>
      </c>
      <c r="L108" s="59">
        <v>59</v>
      </c>
      <c r="M108" s="61">
        <v>59</v>
      </c>
      <c r="N108" s="116" t="s">
        <v>197</v>
      </c>
      <c r="O108" s="61" t="s">
        <v>197</v>
      </c>
      <c r="P108" s="59">
        <v>60</v>
      </c>
      <c r="Q108" s="48">
        <v>60</v>
      </c>
      <c r="R108" s="6">
        <v>60</v>
      </c>
      <c r="S108" s="5">
        <v>60</v>
      </c>
      <c r="T108" s="168"/>
    </row>
    <row r="109" spans="1:20">
      <c r="A109" s="111" t="s">
        <v>1587</v>
      </c>
      <c r="B109" s="111" t="s">
        <v>1588</v>
      </c>
      <c r="C109" s="112" t="s">
        <v>1589</v>
      </c>
      <c r="D109" s="111" t="s">
        <v>1585</v>
      </c>
      <c r="E109" s="113" t="s">
        <v>1122</v>
      </c>
      <c r="F109" s="113" t="s">
        <v>1586</v>
      </c>
      <c r="G109" s="113" t="s">
        <v>16</v>
      </c>
      <c r="H109" s="114">
        <v>43769</v>
      </c>
      <c r="I109" s="11">
        <v>43769</v>
      </c>
      <c r="J109" s="10" t="s">
        <v>32</v>
      </c>
      <c r="K109" s="59">
        <v>252</v>
      </c>
      <c r="L109" s="59">
        <v>252</v>
      </c>
      <c r="M109" s="61">
        <v>252</v>
      </c>
      <c r="N109" s="115">
        <v>252</v>
      </c>
      <c r="O109" s="61">
        <v>252</v>
      </c>
      <c r="P109" s="113" t="s">
        <v>197</v>
      </c>
      <c r="Q109" s="189" t="s">
        <v>197</v>
      </c>
      <c r="R109" s="3" t="s">
        <v>197</v>
      </c>
      <c r="S109" s="6">
        <v>154</v>
      </c>
      <c r="T109" s="386"/>
    </row>
    <row r="110" spans="1:20">
      <c r="A110" s="111" t="s">
        <v>1590</v>
      </c>
      <c r="B110" s="111" t="s">
        <v>1591</v>
      </c>
      <c r="C110" s="112" t="s">
        <v>1592</v>
      </c>
      <c r="D110" s="111" t="s">
        <v>1593</v>
      </c>
      <c r="E110" s="113" t="s">
        <v>1122</v>
      </c>
      <c r="F110" s="113" t="s">
        <v>1594</v>
      </c>
      <c r="G110" s="113" t="s">
        <v>16</v>
      </c>
      <c r="H110" s="114">
        <v>43496</v>
      </c>
      <c r="I110" s="11">
        <v>44227</v>
      </c>
      <c r="J110" s="10" t="s">
        <v>32</v>
      </c>
      <c r="K110" s="59">
        <v>196</v>
      </c>
      <c r="L110" s="59">
        <v>196</v>
      </c>
      <c r="M110" s="61">
        <v>196</v>
      </c>
      <c r="N110" s="115">
        <v>181</v>
      </c>
      <c r="O110" s="61">
        <v>181</v>
      </c>
      <c r="P110" s="59">
        <v>181</v>
      </c>
      <c r="Q110" s="48">
        <v>181</v>
      </c>
      <c r="R110" s="6">
        <v>181</v>
      </c>
      <c r="S110" s="6">
        <v>106</v>
      </c>
      <c r="T110" s="168"/>
    </row>
    <row r="111" spans="1:20">
      <c r="A111" s="173"/>
      <c r="B111" s="173"/>
      <c r="C111" s="173"/>
      <c r="D111" s="173"/>
      <c r="E111" s="173"/>
      <c r="F111" s="173"/>
      <c r="G111" s="173"/>
      <c r="H111" s="173"/>
      <c r="I111" s="173"/>
      <c r="J111" s="448"/>
      <c r="K111" s="59"/>
      <c r="L111" s="59"/>
      <c r="M111" s="61"/>
      <c r="N111" s="115"/>
      <c r="O111" s="61"/>
      <c r="P111" s="192"/>
      <c r="Q111" s="192"/>
      <c r="R111" s="447"/>
      <c r="S111" s="447"/>
      <c r="T111" s="168"/>
    </row>
    <row r="112" spans="1:20">
      <c r="A112" s="530" t="s">
        <v>196</v>
      </c>
      <c r="B112" s="530"/>
      <c r="C112" s="530"/>
      <c r="D112" s="530"/>
      <c r="E112" s="530"/>
      <c r="F112" s="530"/>
      <c r="G112" s="530"/>
      <c r="H112" s="530"/>
      <c r="I112" s="530"/>
      <c r="J112" s="530"/>
      <c r="K112" s="377">
        <f t="shared" ref="K112:P112" si="0">SUM(K4:K110)</f>
        <v>16306</v>
      </c>
      <c r="L112" s="176">
        <f t="shared" si="0"/>
        <v>9654</v>
      </c>
      <c r="M112" s="377">
        <f t="shared" si="0"/>
        <v>16014</v>
      </c>
      <c r="N112" s="377">
        <f t="shared" si="0"/>
        <v>12746</v>
      </c>
      <c r="O112" s="377">
        <f t="shared" si="0"/>
        <v>6438</v>
      </c>
      <c r="P112" s="176">
        <f t="shared" si="0"/>
        <v>5847</v>
      </c>
      <c r="Q112" s="177">
        <v>5991</v>
      </c>
      <c r="R112" s="176">
        <f>SUM(R4:R111)</f>
        <v>7065</v>
      </c>
      <c r="S112" s="177">
        <v>8477</v>
      </c>
      <c r="T112" s="228">
        <f>SUM(T4:T111)</f>
        <v>1781</v>
      </c>
    </row>
    <row r="113" spans="1:3" ht="56.5" customHeight="1">
      <c r="A113" s="538" t="s">
        <v>11129</v>
      </c>
      <c r="B113" s="539"/>
      <c r="C113" s="204">
        <f>S112-K112</f>
        <v>-7829</v>
      </c>
    </row>
    <row r="114" spans="1:3" ht="52" customHeight="1">
      <c r="A114" s="538" t="s">
        <v>11130</v>
      </c>
      <c r="B114" s="539"/>
      <c r="C114" s="204">
        <f>C113+T112</f>
        <v>-6048</v>
      </c>
    </row>
    <row r="115" spans="1:3" ht="49.5" customHeight="1">
      <c r="A115" s="538" t="s">
        <v>11131</v>
      </c>
      <c r="B115" s="539"/>
      <c r="C115" s="204">
        <v>13</v>
      </c>
    </row>
  </sheetData>
  <mergeCells count="6">
    <mergeCell ref="A115:B115"/>
    <mergeCell ref="A112:J112"/>
    <mergeCell ref="A113:B113"/>
    <mergeCell ref="A114:B114"/>
    <mergeCell ref="A1:T1"/>
    <mergeCell ref="A2:T2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pane xSplit="1" ySplit="3" topLeftCell="B12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4.81640625" customWidth="1"/>
    <col min="3" max="3" width="10.90625" customWidth="1"/>
    <col min="8" max="8" width="8.81640625" bestFit="1" customWidth="1"/>
    <col min="9" max="9" width="9.90625" bestFit="1" customWidth="1"/>
    <col min="10" max="10" width="9.08984375" style="383"/>
    <col min="11" max="11" width="9.6328125" customWidth="1"/>
    <col min="12" max="12" width="8.90625" customWidth="1"/>
    <col min="13" max="13" width="9.6328125" customWidth="1"/>
    <col min="14" max="14" width="9.08984375" customWidth="1"/>
    <col min="15" max="15" width="10" customWidth="1"/>
    <col min="16" max="19" width="9.1796875" customWidth="1"/>
    <col min="20" max="20" width="13.6328125" customWidth="1"/>
  </cols>
  <sheetData>
    <row r="1" spans="1:20" s="141" customFormat="1" ht="30.5" customHeight="1">
      <c r="A1" s="522" t="s">
        <v>11120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s="141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5" customFormat="1" ht="101.5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 s="141" customFormat="1">
      <c r="A4" s="1" t="s">
        <v>7213</v>
      </c>
      <c r="B4" s="1" t="s">
        <v>7214</v>
      </c>
      <c r="C4" s="2" t="s">
        <v>7215</v>
      </c>
      <c r="D4" s="1" t="s">
        <v>2683</v>
      </c>
      <c r="E4" s="3" t="s">
        <v>7216</v>
      </c>
      <c r="F4" s="3" t="s">
        <v>7217</v>
      </c>
      <c r="G4" s="3" t="s">
        <v>16</v>
      </c>
      <c r="H4" s="4">
        <v>42125</v>
      </c>
      <c r="I4" s="11">
        <v>43585</v>
      </c>
      <c r="J4" s="10" t="s">
        <v>32</v>
      </c>
      <c r="K4" s="83">
        <v>2758</v>
      </c>
      <c r="L4" s="80">
        <v>2756</v>
      </c>
      <c r="M4" s="165">
        <v>2758</v>
      </c>
      <c r="N4" s="130" t="s">
        <v>197</v>
      </c>
      <c r="O4" s="7">
        <v>355</v>
      </c>
      <c r="P4" s="6">
        <v>355</v>
      </c>
      <c r="Q4" s="48">
        <v>355</v>
      </c>
      <c r="R4" s="6">
        <v>355</v>
      </c>
      <c r="S4" s="6">
        <v>355</v>
      </c>
      <c r="T4" s="168"/>
    </row>
    <row r="5" spans="1:20" s="141" customFormat="1">
      <c r="A5" s="22" t="s">
        <v>7218</v>
      </c>
      <c r="B5" s="22" t="s">
        <v>7219</v>
      </c>
      <c r="C5" s="23" t="s">
        <v>7220</v>
      </c>
      <c r="D5" s="22" t="s">
        <v>6955</v>
      </c>
      <c r="E5" s="24" t="s">
        <v>7216</v>
      </c>
      <c r="F5" s="24" t="s">
        <v>7221</v>
      </c>
      <c r="G5" s="24" t="s">
        <v>16</v>
      </c>
      <c r="H5" s="25">
        <v>42248</v>
      </c>
      <c r="I5" s="25">
        <v>43708</v>
      </c>
      <c r="J5" s="24" t="s">
        <v>302</v>
      </c>
      <c r="K5" s="26">
        <v>37</v>
      </c>
      <c r="L5" s="26">
        <v>37</v>
      </c>
      <c r="M5" s="27">
        <v>37</v>
      </c>
      <c r="N5" s="27">
        <v>37</v>
      </c>
      <c r="O5" s="135" t="s">
        <v>197</v>
      </c>
      <c r="P5" s="24" t="s">
        <v>197</v>
      </c>
      <c r="Q5" s="198" t="s">
        <v>197</v>
      </c>
      <c r="R5" s="24" t="s">
        <v>197</v>
      </c>
      <c r="S5" s="24"/>
      <c r="T5" s="168"/>
    </row>
    <row r="6" spans="1:20" s="141" customFormat="1">
      <c r="A6" s="22" t="s">
        <v>7222</v>
      </c>
      <c r="B6" s="22" t="s">
        <v>7223</v>
      </c>
      <c r="C6" s="23" t="s">
        <v>7224</v>
      </c>
      <c r="D6" s="22" t="s">
        <v>7225</v>
      </c>
      <c r="E6" s="24" t="s">
        <v>7216</v>
      </c>
      <c r="F6" s="24" t="s">
        <v>7226</v>
      </c>
      <c r="G6" s="24" t="s">
        <v>16</v>
      </c>
      <c r="H6" s="25">
        <v>42095</v>
      </c>
      <c r="I6" s="25">
        <v>43555</v>
      </c>
      <c r="J6" s="24" t="s">
        <v>32</v>
      </c>
      <c r="K6" s="26">
        <v>31</v>
      </c>
      <c r="L6" s="26">
        <v>31</v>
      </c>
      <c r="M6" s="27">
        <v>31</v>
      </c>
      <c r="N6" s="27">
        <v>31</v>
      </c>
      <c r="O6" s="27">
        <v>31</v>
      </c>
      <c r="P6" s="26">
        <v>31</v>
      </c>
      <c r="Q6" s="77">
        <v>31</v>
      </c>
      <c r="R6" s="26">
        <v>31</v>
      </c>
      <c r="S6" s="26"/>
      <c r="T6" s="168"/>
    </row>
    <row r="7" spans="1:20" s="141" customFormat="1">
      <c r="A7" s="1" t="s">
        <v>7227</v>
      </c>
      <c r="B7" s="1" t="s">
        <v>7228</v>
      </c>
      <c r="C7" s="2" t="s">
        <v>7229</v>
      </c>
      <c r="D7" s="1" t="s">
        <v>7230</v>
      </c>
      <c r="E7" s="3" t="s">
        <v>7216</v>
      </c>
      <c r="F7" s="3" t="s">
        <v>7231</v>
      </c>
      <c r="G7" s="3" t="s">
        <v>16</v>
      </c>
      <c r="H7" s="4">
        <v>42156</v>
      </c>
      <c r="I7" s="11">
        <v>43616</v>
      </c>
      <c r="J7" s="10" t="s">
        <v>32</v>
      </c>
      <c r="K7" s="5">
        <v>176</v>
      </c>
      <c r="L7" s="6">
        <v>176</v>
      </c>
      <c r="M7" s="7">
        <v>176</v>
      </c>
      <c r="N7" s="130" t="s">
        <v>197</v>
      </c>
      <c r="O7" s="7">
        <v>95</v>
      </c>
      <c r="P7" s="6">
        <v>95</v>
      </c>
      <c r="Q7" s="48">
        <v>95</v>
      </c>
      <c r="R7" s="5">
        <v>95</v>
      </c>
      <c r="S7" s="6">
        <v>95</v>
      </c>
      <c r="T7" s="168"/>
    </row>
    <row r="8" spans="1:20" s="141" customFormat="1">
      <c r="A8" s="64" t="s">
        <v>7232</v>
      </c>
      <c r="B8" s="64" t="s">
        <v>7233</v>
      </c>
      <c r="C8" s="65" t="s">
        <v>7234</v>
      </c>
      <c r="D8" s="64" t="s">
        <v>7235</v>
      </c>
      <c r="E8" s="66" t="s">
        <v>7216</v>
      </c>
      <c r="F8" s="66" t="s">
        <v>7236</v>
      </c>
      <c r="G8" s="66" t="s">
        <v>16</v>
      </c>
      <c r="H8" s="67">
        <v>42370</v>
      </c>
      <c r="I8" s="11">
        <v>43830</v>
      </c>
      <c r="J8" s="10" t="s">
        <v>32</v>
      </c>
      <c r="K8" s="68">
        <v>0</v>
      </c>
      <c r="L8" s="66" t="s">
        <v>235</v>
      </c>
      <c r="M8" s="169"/>
      <c r="N8" s="169"/>
      <c r="O8" s="169"/>
      <c r="P8" s="6">
        <v>0</v>
      </c>
      <c r="Q8" s="48">
        <v>0</v>
      </c>
      <c r="R8" s="5">
        <v>0</v>
      </c>
      <c r="S8" s="6">
        <v>0</v>
      </c>
      <c r="T8" s="168"/>
    </row>
    <row r="9" spans="1:20" s="141" customFormat="1">
      <c r="A9" s="22" t="s">
        <v>7237</v>
      </c>
      <c r="B9" s="22" t="s">
        <v>7238</v>
      </c>
      <c r="C9" s="23" t="s">
        <v>7239</v>
      </c>
      <c r="D9" s="22" t="s">
        <v>7240</v>
      </c>
      <c r="E9" s="24" t="s">
        <v>7216</v>
      </c>
      <c r="F9" s="24" t="s">
        <v>7241</v>
      </c>
      <c r="G9" s="24" t="s">
        <v>16</v>
      </c>
      <c r="H9" s="25">
        <v>42186</v>
      </c>
      <c r="I9" s="25">
        <v>42916</v>
      </c>
      <c r="J9" s="24" t="s">
        <v>17</v>
      </c>
      <c r="K9" s="26">
        <v>53</v>
      </c>
      <c r="L9" s="26">
        <v>53</v>
      </c>
      <c r="M9" s="27">
        <v>53</v>
      </c>
      <c r="N9" s="135" t="s">
        <v>197</v>
      </c>
      <c r="O9" s="135" t="s">
        <v>197</v>
      </c>
      <c r="P9" s="169"/>
      <c r="Q9" s="169"/>
      <c r="R9" s="318"/>
      <c r="S9" s="318"/>
      <c r="T9" s="168"/>
    </row>
    <row r="10" spans="1:20" s="141" customFormat="1">
      <c r="A10" s="8" t="s">
        <v>7242</v>
      </c>
      <c r="B10" s="8" t="s">
        <v>7243</v>
      </c>
      <c r="C10" s="9" t="s">
        <v>7244</v>
      </c>
      <c r="D10" s="8" t="s">
        <v>7245</v>
      </c>
      <c r="E10" s="10" t="s">
        <v>7216</v>
      </c>
      <c r="F10" s="10" t="s">
        <v>7246</v>
      </c>
      <c r="G10" s="10" t="s">
        <v>16</v>
      </c>
      <c r="H10" s="11">
        <v>42125</v>
      </c>
      <c r="I10" s="11">
        <v>43585</v>
      </c>
      <c r="J10" s="10" t="s">
        <v>32</v>
      </c>
      <c r="K10" s="6">
        <v>58</v>
      </c>
      <c r="L10" s="5">
        <v>58</v>
      </c>
      <c r="M10" s="7">
        <v>58</v>
      </c>
      <c r="N10" s="130" t="s">
        <v>197</v>
      </c>
      <c r="O10" s="7">
        <v>56</v>
      </c>
      <c r="P10" s="6">
        <v>56</v>
      </c>
      <c r="Q10" s="48">
        <v>56</v>
      </c>
      <c r="R10" s="6">
        <v>56</v>
      </c>
      <c r="S10" s="6">
        <v>56</v>
      </c>
      <c r="T10" s="168"/>
    </row>
    <row r="11" spans="1:20" s="141" customFormat="1">
      <c r="A11" s="8" t="s">
        <v>7247</v>
      </c>
      <c r="B11" s="8" t="s">
        <v>7248</v>
      </c>
      <c r="C11" s="9" t="s">
        <v>7249</v>
      </c>
      <c r="D11" s="8" t="s">
        <v>7250</v>
      </c>
      <c r="E11" s="10" t="s">
        <v>7216</v>
      </c>
      <c r="F11" s="10" t="s">
        <v>7251</v>
      </c>
      <c r="G11" s="10" t="s">
        <v>16</v>
      </c>
      <c r="H11" s="11">
        <v>42186</v>
      </c>
      <c r="I11" s="11">
        <v>43646</v>
      </c>
      <c r="J11" s="10" t="s">
        <v>32</v>
      </c>
      <c r="K11" s="6">
        <v>103</v>
      </c>
      <c r="L11" s="5">
        <v>103</v>
      </c>
      <c r="M11" s="7">
        <v>103</v>
      </c>
      <c r="N11" s="130" t="s">
        <v>197</v>
      </c>
      <c r="O11" s="7">
        <v>69</v>
      </c>
      <c r="P11" s="6">
        <v>69</v>
      </c>
      <c r="Q11" s="48">
        <v>69</v>
      </c>
      <c r="R11" s="6">
        <v>69</v>
      </c>
      <c r="S11" s="6">
        <v>69</v>
      </c>
      <c r="T11" s="168"/>
    </row>
    <row r="12" spans="1:20" s="141" customFormat="1">
      <c r="A12" s="22" t="s">
        <v>7252</v>
      </c>
      <c r="B12" s="22" t="s">
        <v>7253</v>
      </c>
      <c r="C12" s="23" t="s">
        <v>7254</v>
      </c>
      <c r="D12" s="22" t="s">
        <v>7255</v>
      </c>
      <c r="E12" s="24" t="s">
        <v>7216</v>
      </c>
      <c r="F12" s="24" t="s">
        <v>7256</v>
      </c>
      <c r="G12" s="24" t="s">
        <v>16</v>
      </c>
      <c r="H12" s="25">
        <v>42156</v>
      </c>
      <c r="I12" s="25">
        <v>42886</v>
      </c>
      <c r="J12" s="24" t="s">
        <v>17</v>
      </c>
      <c r="K12" s="26">
        <v>43</v>
      </c>
      <c r="L12" s="26">
        <v>43</v>
      </c>
      <c r="M12" s="27">
        <v>43</v>
      </c>
      <c r="N12" s="27"/>
      <c r="O12" s="169"/>
      <c r="P12" s="169"/>
      <c r="Q12" s="169"/>
      <c r="R12" s="318"/>
      <c r="S12" s="318"/>
      <c r="T12" s="168"/>
    </row>
    <row r="13" spans="1:20" s="141" customFormat="1">
      <c r="A13" s="22" t="s">
        <v>7257</v>
      </c>
      <c r="B13" s="22" t="s">
        <v>7219</v>
      </c>
      <c r="C13" s="23" t="s">
        <v>7258</v>
      </c>
      <c r="D13" s="22" t="s">
        <v>7259</v>
      </c>
      <c r="E13" s="24" t="s">
        <v>7216</v>
      </c>
      <c r="F13" s="24" t="s">
        <v>7260</v>
      </c>
      <c r="G13" s="24" t="s">
        <v>16</v>
      </c>
      <c r="H13" s="25">
        <v>42095</v>
      </c>
      <c r="I13" s="25">
        <v>43555</v>
      </c>
      <c r="J13" s="24" t="s">
        <v>32</v>
      </c>
      <c r="K13" s="26">
        <v>289</v>
      </c>
      <c r="L13" s="26">
        <v>289</v>
      </c>
      <c r="M13" s="27">
        <v>289</v>
      </c>
      <c r="N13" s="169">
        <v>213</v>
      </c>
      <c r="O13" s="27">
        <v>213</v>
      </c>
      <c r="P13" s="26">
        <v>213</v>
      </c>
      <c r="Q13" s="77">
        <v>213</v>
      </c>
      <c r="R13" s="26">
        <v>213</v>
      </c>
      <c r="S13" s="26"/>
      <c r="T13" s="168"/>
    </row>
    <row r="14" spans="1:20" s="141" customFormat="1">
      <c r="A14" s="8" t="s">
        <v>7261</v>
      </c>
      <c r="B14" s="8" t="s">
        <v>7262</v>
      </c>
      <c r="C14" s="9" t="s">
        <v>7263</v>
      </c>
      <c r="D14" s="8" t="s">
        <v>7264</v>
      </c>
      <c r="E14" s="10" t="s">
        <v>7216</v>
      </c>
      <c r="F14" s="10" t="s">
        <v>7265</v>
      </c>
      <c r="G14" s="10" t="s">
        <v>16</v>
      </c>
      <c r="H14" s="11">
        <v>42064</v>
      </c>
      <c r="I14" s="4">
        <v>44255</v>
      </c>
      <c r="J14" s="3" t="s">
        <v>32</v>
      </c>
      <c r="K14" s="6">
        <v>0</v>
      </c>
      <c r="L14" s="5">
        <v>0</v>
      </c>
      <c r="M14" s="7">
        <v>0</v>
      </c>
      <c r="N14" s="7">
        <v>0</v>
      </c>
      <c r="O14" s="7">
        <v>0</v>
      </c>
      <c r="P14" s="6">
        <v>0</v>
      </c>
      <c r="Q14" s="48">
        <v>0</v>
      </c>
      <c r="R14" s="5">
        <v>0</v>
      </c>
      <c r="S14" s="5">
        <v>0</v>
      </c>
      <c r="T14" s="168"/>
    </row>
    <row r="15" spans="1:20" s="141" customFormat="1">
      <c r="A15" s="22" t="s">
        <v>7266</v>
      </c>
      <c r="B15" s="22" t="s">
        <v>7267</v>
      </c>
      <c r="C15" s="23" t="s">
        <v>7268</v>
      </c>
      <c r="D15" s="22" t="s">
        <v>7240</v>
      </c>
      <c r="E15" s="24" t="s">
        <v>7216</v>
      </c>
      <c r="F15" s="24" t="s">
        <v>7269</v>
      </c>
      <c r="G15" s="24" t="s">
        <v>16</v>
      </c>
      <c r="H15" s="25">
        <v>42158</v>
      </c>
      <c r="I15" s="25">
        <v>42886</v>
      </c>
      <c r="J15" s="24" t="s">
        <v>17</v>
      </c>
      <c r="K15" s="26">
        <v>38</v>
      </c>
      <c r="L15" s="26">
        <v>38</v>
      </c>
      <c r="M15" s="27">
        <v>38</v>
      </c>
      <c r="N15" s="135" t="s">
        <v>197</v>
      </c>
      <c r="O15" s="169"/>
      <c r="P15" s="169"/>
      <c r="Q15" s="169"/>
      <c r="R15" s="318"/>
      <c r="S15" s="318"/>
      <c r="T15" s="168"/>
    </row>
    <row r="16" spans="1:20" s="141" customFormat="1">
      <c r="A16" s="1" t="s">
        <v>7270</v>
      </c>
      <c r="B16" s="1" t="s">
        <v>7271</v>
      </c>
      <c r="C16" s="2" t="s">
        <v>7272</v>
      </c>
      <c r="D16" s="1" t="s">
        <v>7273</v>
      </c>
      <c r="E16" s="3" t="s">
        <v>7216</v>
      </c>
      <c r="F16" s="3" t="s">
        <v>7274</v>
      </c>
      <c r="G16" s="3" t="s">
        <v>16</v>
      </c>
      <c r="H16" s="4">
        <v>42036</v>
      </c>
      <c r="I16" s="4">
        <v>44227</v>
      </c>
      <c r="J16" s="3" t="s">
        <v>302</v>
      </c>
      <c r="K16" s="5">
        <v>49</v>
      </c>
      <c r="L16" s="6">
        <v>49</v>
      </c>
      <c r="M16" s="7">
        <v>49</v>
      </c>
      <c r="N16" s="7">
        <v>49</v>
      </c>
      <c r="O16" s="7">
        <v>49</v>
      </c>
      <c r="P16" s="6">
        <v>49</v>
      </c>
      <c r="Q16" s="48">
        <v>49</v>
      </c>
      <c r="R16" s="5">
        <v>49</v>
      </c>
      <c r="S16" s="3" t="s">
        <v>197</v>
      </c>
      <c r="T16" s="168">
        <v>49</v>
      </c>
    </row>
    <row r="17" spans="1:20" s="141" customFormat="1">
      <c r="A17" s="1" t="s">
        <v>7275</v>
      </c>
      <c r="B17" s="1" t="s">
        <v>7276</v>
      </c>
      <c r="C17" s="2" t="s">
        <v>7277</v>
      </c>
      <c r="D17" s="1" t="s">
        <v>2471</v>
      </c>
      <c r="E17" s="3" t="s">
        <v>7216</v>
      </c>
      <c r="F17" s="3" t="s">
        <v>7278</v>
      </c>
      <c r="G17" s="3" t="s">
        <v>16</v>
      </c>
      <c r="H17" s="4">
        <v>42248</v>
      </c>
      <c r="I17" s="4">
        <v>43708</v>
      </c>
      <c r="J17" s="3" t="s">
        <v>32</v>
      </c>
      <c r="K17" s="5">
        <v>457</v>
      </c>
      <c r="L17" s="5">
        <v>457</v>
      </c>
      <c r="M17" s="7">
        <v>457</v>
      </c>
      <c r="N17" s="7">
        <v>457</v>
      </c>
      <c r="O17" s="130" t="s">
        <v>197</v>
      </c>
      <c r="P17" s="10" t="s">
        <v>197</v>
      </c>
      <c r="Q17" s="189" t="s">
        <v>197</v>
      </c>
      <c r="R17" s="5">
        <v>359</v>
      </c>
      <c r="S17" s="5">
        <v>359</v>
      </c>
      <c r="T17" s="168"/>
    </row>
    <row r="18" spans="1:20" s="141" customFormat="1">
      <c r="A18" s="64" t="s">
        <v>7279</v>
      </c>
      <c r="B18" s="64" t="s">
        <v>7280</v>
      </c>
      <c r="C18" s="65" t="s">
        <v>7281</v>
      </c>
      <c r="D18" s="64" t="s">
        <v>7282</v>
      </c>
      <c r="E18" s="66" t="s">
        <v>7216</v>
      </c>
      <c r="F18" s="66" t="s">
        <v>7283</v>
      </c>
      <c r="G18" s="66" t="s">
        <v>16</v>
      </c>
      <c r="H18" s="67">
        <v>42186</v>
      </c>
      <c r="I18" s="11">
        <v>43646</v>
      </c>
      <c r="J18" s="10" t="s">
        <v>32</v>
      </c>
      <c r="K18" s="68">
        <v>116</v>
      </c>
      <c r="L18" s="68">
        <v>116</v>
      </c>
      <c r="M18" s="125">
        <v>116</v>
      </c>
      <c r="N18" s="169"/>
      <c r="O18" s="7">
        <v>108</v>
      </c>
      <c r="P18" s="6">
        <v>108</v>
      </c>
      <c r="Q18" s="48">
        <v>108</v>
      </c>
      <c r="R18" s="6">
        <v>108</v>
      </c>
      <c r="S18" s="6">
        <v>108</v>
      </c>
      <c r="T18" s="168"/>
    </row>
    <row r="19" spans="1:20" s="141" customFormat="1">
      <c r="A19" s="22" t="s">
        <v>7284</v>
      </c>
      <c r="B19" s="22" t="s">
        <v>7285</v>
      </c>
      <c r="C19" s="23" t="s">
        <v>7286</v>
      </c>
      <c r="D19" s="22" t="s">
        <v>7230</v>
      </c>
      <c r="E19" s="24" t="s">
        <v>7216</v>
      </c>
      <c r="F19" s="24" t="s">
        <v>7231</v>
      </c>
      <c r="G19" s="24" t="s">
        <v>16</v>
      </c>
      <c r="H19" s="25">
        <v>42095</v>
      </c>
      <c r="I19" s="25">
        <v>43555</v>
      </c>
      <c r="J19" s="24" t="s">
        <v>32</v>
      </c>
      <c r="K19" s="26">
        <v>57</v>
      </c>
      <c r="L19" s="26">
        <v>0</v>
      </c>
      <c r="M19" s="27">
        <v>57</v>
      </c>
      <c r="N19" s="135" t="s">
        <v>197</v>
      </c>
      <c r="O19" s="135" t="s">
        <v>197</v>
      </c>
      <c r="P19" s="24" t="s">
        <v>197</v>
      </c>
      <c r="Q19" s="198" t="s">
        <v>197</v>
      </c>
      <c r="R19" s="26">
        <v>49</v>
      </c>
      <c r="S19" s="26"/>
      <c r="T19" s="168"/>
    </row>
    <row r="20" spans="1:20" s="141" customFormat="1">
      <c r="A20" s="8" t="s">
        <v>7287</v>
      </c>
      <c r="B20" s="8" t="s">
        <v>7288</v>
      </c>
      <c r="C20" s="9" t="s">
        <v>7289</v>
      </c>
      <c r="D20" s="8" t="s">
        <v>7290</v>
      </c>
      <c r="E20" s="10" t="s">
        <v>7216</v>
      </c>
      <c r="F20" s="10" t="s">
        <v>7291</v>
      </c>
      <c r="G20" s="10" t="s">
        <v>16</v>
      </c>
      <c r="H20" s="11">
        <v>42125</v>
      </c>
      <c r="I20" s="4">
        <v>43585</v>
      </c>
      <c r="J20" s="3" t="s">
        <v>32</v>
      </c>
      <c r="K20" s="6">
        <v>35</v>
      </c>
      <c r="L20" s="5">
        <v>35</v>
      </c>
      <c r="M20" s="7">
        <v>35</v>
      </c>
      <c r="N20" s="130" t="s">
        <v>197</v>
      </c>
      <c r="O20" s="7">
        <v>42</v>
      </c>
      <c r="P20" s="6">
        <v>42</v>
      </c>
      <c r="Q20" s="48">
        <v>42</v>
      </c>
      <c r="R20" s="5">
        <v>42</v>
      </c>
      <c r="S20" s="5">
        <v>42</v>
      </c>
      <c r="T20" s="168"/>
    </row>
    <row r="21" spans="1:20" s="141" customFormat="1">
      <c r="A21" s="1" t="s">
        <v>7292</v>
      </c>
      <c r="B21" s="1" t="s">
        <v>7293</v>
      </c>
      <c r="C21" s="2" t="s">
        <v>7294</v>
      </c>
      <c r="D21" s="1" t="s">
        <v>7295</v>
      </c>
      <c r="E21" s="3" t="s">
        <v>7216</v>
      </c>
      <c r="F21" s="3" t="s">
        <v>7296</v>
      </c>
      <c r="G21" s="3" t="s">
        <v>16</v>
      </c>
      <c r="H21" s="4">
        <v>42036</v>
      </c>
      <c r="I21" s="4">
        <v>44227</v>
      </c>
      <c r="J21" s="3" t="s">
        <v>32</v>
      </c>
      <c r="K21" s="5">
        <v>36</v>
      </c>
      <c r="L21" s="6">
        <v>36</v>
      </c>
      <c r="M21" s="7">
        <v>36</v>
      </c>
      <c r="N21" s="7">
        <v>43</v>
      </c>
      <c r="O21" s="7">
        <v>43</v>
      </c>
      <c r="P21" s="5">
        <v>43</v>
      </c>
      <c r="Q21" s="48">
        <v>43</v>
      </c>
      <c r="R21" s="5">
        <v>43</v>
      </c>
      <c r="S21" s="5">
        <v>66</v>
      </c>
      <c r="T21" s="168"/>
    </row>
    <row r="22" spans="1:20" s="141" customFormat="1">
      <c r="A22" s="22" t="s">
        <v>7297</v>
      </c>
      <c r="B22" s="22" t="s">
        <v>7298</v>
      </c>
      <c r="C22" s="23" t="s">
        <v>7299</v>
      </c>
      <c r="D22" s="22" t="s">
        <v>453</v>
      </c>
      <c r="E22" s="24" t="s">
        <v>7216</v>
      </c>
      <c r="F22" s="24" t="s">
        <v>7300</v>
      </c>
      <c r="G22" s="24" t="s">
        <v>16</v>
      </c>
      <c r="H22" s="25">
        <v>42125</v>
      </c>
      <c r="I22" s="25">
        <v>42855</v>
      </c>
      <c r="J22" s="24" t="s">
        <v>17</v>
      </c>
      <c r="K22" s="26">
        <v>88</v>
      </c>
      <c r="L22" s="26">
        <v>88</v>
      </c>
      <c r="M22" s="27">
        <v>88</v>
      </c>
      <c r="N22" s="169"/>
      <c r="O22" s="169"/>
      <c r="P22" s="169"/>
      <c r="Q22" s="169"/>
      <c r="R22" s="318"/>
      <c r="S22" s="318"/>
      <c r="T22" s="168"/>
    </row>
    <row r="23" spans="1:20" s="141" customFormat="1">
      <c r="A23" s="8" t="s">
        <v>7301</v>
      </c>
      <c r="B23" s="8" t="s">
        <v>7302</v>
      </c>
      <c r="C23" s="9" t="s">
        <v>7303</v>
      </c>
      <c r="D23" s="8" t="s">
        <v>7304</v>
      </c>
      <c r="E23" s="10" t="s">
        <v>7216</v>
      </c>
      <c r="F23" s="10" t="s">
        <v>7305</v>
      </c>
      <c r="G23" s="10" t="s">
        <v>16</v>
      </c>
      <c r="H23" s="11">
        <v>42095</v>
      </c>
      <c r="I23" s="4">
        <v>44286</v>
      </c>
      <c r="J23" s="3" t="s">
        <v>302</v>
      </c>
      <c r="K23" s="6">
        <v>160</v>
      </c>
      <c r="L23" s="6">
        <v>160</v>
      </c>
      <c r="M23" s="7">
        <v>160</v>
      </c>
      <c r="N23" s="7">
        <v>65</v>
      </c>
      <c r="O23" s="7">
        <v>65</v>
      </c>
      <c r="P23" s="5">
        <v>65</v>
      </c>
      <c r="Q23" s="48">
        <v>65</v>
      </c>
      <c r="R23" s="48">
        <v>65</v>
      </c>
      <c r="S23" s="3" t="s">
        <v>197</v>
      </c>
      <c r="T23" s="168">
        <v>65</v>
      </c>
    </row>
    <row r="24" spans="1:20" s="141" customFormat="1">
      <c r="A24" s="1" t="s">
        <v>7012</v>
      </c>
      <c r="B24" s="1" t="s">
        <v>7306</v>
      </c>
      <c r="C24" s="2" t="s">
        <v>7307</v>
      </c>
      <c r="D24" s="1" t="s">
        <v>7308</v>
      </c>
      <c r="E24" s="3" t="s">
        <v>7216</v>
      </c>
      <c r="F24" s="3" t="s">
        <v>7309</v>
      </c>
      <c r="G24" s="3" t="s">
        <v>16</v>
      </c>
      <c r="H24" s="4">
        <v>42339</v>
      </c>
      <c r="I24" s="4">
        <v>43799</v>
      </c>
      <c r="J24" s="3" t="s">
        <v>32</v>
      </c>
      <c r="K24" s="5">
        <v>37</v>
      </c>
      <c r="L24" s="6">
        <v>37</v>
      </c>
      <c r="M24" s="7">
        <v>37</v>
      </c>
      <c r="N24" s="7">
        <v>37</v>
      </c>
      <c r="O24" s="7">
        <v>37</v>
      </c>
      <c r="P24" s="3" t="s">
        <v>197</v>
      </c>
      <c r="Q24" s="189" t="s">
        <v>197</v>
      </c>
      <c r="R24" s="189"/>
      <c r="S24" s="5">
        <v>28</v>
      </c>
      <c r="T24" s="386"/>
    </row>
    <row r="25" spans="1:20" s="141" customFormat="1">
      <c r="A25" s="1" t="s">
        <v>7310</v>
      </c>
      <c r="B25" s="1" t="s">
        <v>7311</v>
      </c>
      <c r="C25" s="2" t="s">
        <v>7312</v>
      </c>
      <c r="D25" s="1" t="s">
        <v>5438</v>
      </c>
      <c r="E25" s="3" t="s">
        <v>7216</v>
      </c>
      <c r="F25" s="3" t="s">
        <v>7313</v>
      </c>
      <c r="G25" s="3" t="s">
        <v>16</v>
      </c>
      <c r="H25" s="4">
        <v>42309</v>
      </c>
      <c r="I25" s="11">
        <v>43769</v>
      </c>
      <c r="J25" s="10" t="s">
        <v>32</v>
      </c>
      <c r="K25" s="5">
        <v>122</v>
      </c>
      <c r="L25" s="6">
        <v>122</v>
      </c>
      <c r="M25" s="7">
        <v>122</v>
      </c>
      <c r="N25" s="7">
        <v>122</v>
      </c>
      <c r="O25" s="7">
        <v>122</v>
      </c>
      <c r="P25" s="10" t="s">
        <v>197</v>
      </c>
      <c r="Q25" s="189" t="s">
        <v>197</v>
      </c>
      <c r="R25" s="189"/>
      <c r="S25" s="6">
        <v>87</v>
      </c>
      <c r="T25" s="386"/>
    </row>
    <row r="26" spans="1:20" s="141" customFormat="1">
      <c r="A26" s="22" t="s">
        <v>7314</v>
      </c>
      <c r="B26" s="22" t="s">
        <v>7315</v>
      </c>
      <c r="C26" s="23" t="s">
        <v>7316</v>
      </c>
      <c r="D26" s="22" t="s">
        <v>7317</v>
      </c>
      <c r="E26" s="24" t="s">
        <v>7216</v>
      </c>
      <c r="F26" s="24" t="s">
        <v>7318</v>
      </c>
      <c r="G26" s="24" t="s">
        <v>16</v>
      </c>
      <c r="H26" s="25">
        <v>42064</v>
      </c>
      <c r="I26" s="25">
        <v>42794</v>
      </c>
      <c r="J26" s="24" t="s">
        <v>17</v>
      </c>
      <c r="K26" s="26">
        <v>0</v>
      </c>
      <c r="L26" s="26">
        <v>0</v>
      </c>
      <c r="M26" s="27">
        <v>0</v>
      </c>
      <c r="N26" s="169"/>
      <c r="O26" s="169"/>
      <c r="P26" s="169"/>
      <c r="Q26" s="169"/>
      <c r="R26" s="169"/>
      <c r="S26" s="169"/>
      <c r="T26" s="168"/>
    </row>
    <row r="27" spans="1:20" s="141" customFormat="1">
      <c r="A27" s="530" t="s">
        <v>11128</v>
      </c>
      <c r="B27" s="530"/>
      <c r="C27" s="530"/>
      <c r="D27" s="530"/>
      <c r="E27" s="530"/>
      <c r="F27" s="530"/>
      <c r="G27" s="530"/>
      <c r="H27" s="530"/>
      <c r="I27" s="530"/>
      <c r="J27" s="530"/>
      <c r="K27" s="211">
        <f t="shared" ref="K27:P27" si="0">SUM(K4:K26)</f>
        <v>4743</v>
      </c>
      <c r="L27" s="211">
        <f t="shared" si="0"/>
        <v>4684</v>
      </c>
      <c r="M27" s="211">
        <f t="shared" si="0"/>
        <v>4743</v>
      </c>
      <c r="N27" s="176">
        <f t="shared" si="0"/>
        <v>1054</v>
      </c>
      <c r="O27" s="211">
        <f t="shared" si="0"/>
        <v>1285</v>
      </c>
      <c r="P27" s="211">
        <f t="shared" si="0"/>
        <v>1126</v>
      </c>
      <c r="Q27" s="211">
        <f>SUM(Q4:Q26)</f>
        <v>1126</v>
      </c>
      <c r="R27" s="211">
        <f>SUM(R4:R26)</f>
        <v>1534</v>
      </c>
      <c r="S27" s="211">
        <f>SUM(S4:S26)</f>
        <v>1265</v>
      </c>
      <c r="T27" s="444">
        <f>SUM(T4:T26)</f>
        <v>114</v>
      </c>
    </row>
    <row r="28" spans="1:20" ht="56.5" customHeight="1">
      <c r="A28" s="538" t="s">
        <v>11129</v>
      </c>
      <c r="B28" s="539"/>
      <c r="C28" s="371">
        <f>S27-K27</f>
        <v>-3478</v>
      </c>
    </row>
    <row r="29" spans="1:20" ht="52" customHeight="1">
      <c r="A29" s="538" t="s">
        <v>11130</v>
      </c>
      <c r="B29" s="539"/>
      <c r="C29" s="204">
        <f>C28+T27</f>
        <v>-3364</v>
      </c>
    </row>
    <row r="30" spans="1:20" ht="49.5" customHeight="1">
      <c r="A30" s="538" t="s">
        <v>11131</v>
      </c>
      <c r="B30" s="539"/>
      <c r="C30" s="204">
        <v>9</v>
      </c>
    </row>
  </sheetData>
  <mergeCells count="6">
    <mergeCell ref="A29:B29"/>
    <mergeCell ref="A30:B30"/>
    <mergeCell ref="A27:J27"/>
    <mergeCell ref="A1:T1"/>
    <mergeCell ref="A2:T2"/>
    <mergeCell ref="A28:B28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zoomScale="90" zoomScaleNormal="90" workbookViewId="0">
      <pane xSplit="1" ySplit="3" topLeftCell="C97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1.90625" customWidth="1"/>
    <col min="2" max="2" width="9.90625" customWidth="1"/>
    <col min="3" max="3" width="17.453125" customWidth="1"/>
    <col min="4" max="4" width="15.54296875" customWidth="1"/>
    <col min="6" max="6" width="11.08984375" customWidth="1"/>
    <col min="7" max="7" width="12.54296875" customWidth="1"/>
    <col min="8" max="9" width="13.36328125" customWidth="1"/>
    <col min="10" max="10" width="9.08984375" style="383"/>
    <col min="11" max="11" width="15.1796875" customWidth="1"/>
    <col min="12" max="12" width="13.7265625" customWidth="1"/>
    <col min="13" max="13" width="14.36328125" customWidth="1"/>
    <col min="14" max="14" width="14.90625" customWidth="1"/>
    <col min="15" max="15" width="15.1796875" customWidth="1"/>
    <col min="16" max="19" width="15.6328125" customWidth="1"/>
    <col min="20" max="20" width="13.6328125" customWidth="1"/>
  </cols>
  <sheetData>
    <row r="1" spans="1:20" ht="29" customHeight="1">
      <c r="A1" s="522" t="s">
        <v>11121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95.5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>
      <c r="A4" s="136" t="s">
        <v>1595</v>
      </c>
      <c r="B4" s="136" t="s">
        <v>1596</v>
      </c>
      <c r="C4" s="145" t="s">
        <v>1597</v>
      </c>
      <c r="D4" s="136" t="s">
        <v>1598</v>
      </c>
      <c r="E4" s="137" t="s">
        <v>1599</v>
      </c>
      <c r="F4" s="137" t="s">
        <v>1600</v>
      </c>
      <c r="G4" s="137" t="s">
        <v>16</v>
      </c>
      <c r="H4" s="138">
        <v>41671</v>
      </c>
      <c r="I4" s="138">
        <v>42400</v>
      </c>
      <c r="J4" s="137" t="s">
        <v>17</v>
      </c>
      <c r="K4" s="139">
        <v>37</v>
      </c>
      <c r="L4" s="139">
        <v>37</v>
      </c>
      <c r="M4" s="169"/>
      <c r="N4" s="169"/>
      <c r="O4" s="169"/>
      <c r="P4" s="169"/>
      <c r="Q4" s="169"/>
      <c r="R4" s="169"/>
      <c r="S4" s="169"/>
      <c r="T4" s="168"/>
    </row>
    <row r="5" spans="1:20">
      <c r="A5" s="242" t="s">
        <v>1601</v>
      </c>
      <c r="B5" s="242" t="s">
        <v>1602</v>
      </c>
      <c r="C5" s="243" t="s">
        <v>1603</v>
      </c>
      <c r="D5" s="242" t="s">
        <v>952</v>
      </c>
      <c r="E5" s="244" t="s">
        <v>1599</v>
      </c>
      <c r="F5" s="244" t="s">
        <v>1604</v>
      </c>
      <c r="G5" s="244" t="s">
        <v>16</v>
      </c>
      <c r="H5" s="245">
        <v>41852</v>
      </c>
      <c r="I5" s="245">
        <v>42582</v>
      </c>
      <c r="J5" s="244" t="s">
        <v>59</v>
      </c>
      <c r="K5" s="246">
        <v>40</v>
      </c>
      <c r="L5" s="246">
        <v>40</v>
      </c>
      <c r="M5" s="230"/>
      <c r="N5" s="230"/>
      <c r="O5" s="230"/>
      <c r="P5" s="230"/>
      <c r="Q5" s="230"/>
      <c r="R5" s="230"/>
      <c r="S5" s="230"/>
      <c r="T5" s="168"/>
    </row>
    <row r="6" spans="1:20">
      <c r="A6" s="133" t="s">
        <v>1605</v>
      </c>
      <c r="B6" s="133" t="s">
        <v>1606</v>
      </c>
      <c r="C6" s="134" t="s">
        <v>1607</v>
      </c>
      <c r="D6" s="133" t="s">
        <v>1608</v>
      </c>
      <c r="E6" s="76" t="s">
        <v>1599</v>
      </c>
      <c r="F6" s="76" t="s">
        <v>1609</v>
      </c>
      <c r="G6" s="76" t="s">
        <v>16</v>
      </c>
      <c r="H6" s="128">
        <v>41699</v>
      </c>
      <c r="I6" s="11">
        <v>43890</v>
      </c>
      <c r="J6" s="10" t="s">
        <v>32</v>
      </c>
      <c r="K6" s="74">
        <v>40</v>
      </c>
      <c r="L6" s="74">
        <v>40</v>
      </c>
      <c r="M6" s="75">
        <v>40</v>
      </c>
      <c r="N6" s="125">
        <v>40</v>
      </c>
      <c r="O6" s="75">
        <v>40</v>
      </c>
      <c r="P6" s="74">
        <v>40</v>
      </c>
      <c r="Q6" s="75">
        <v>23</v>
      </c>
      <c r="R6" s="5">
        <v>23</v>
      </c>
      <c r="S6" s="6">
        <v>23</v>
      </c>
      <c r="T6" s="168"/>
    </row>
    <row r="7" spans="1:20">
      <c r="A7" s="126" t="s">
        <v>1610</v>
      </c>
      <c r="B7" s="126" t="s">
        <v>1611</v>
      </c>
      <c r="C7" s="127" t="s">
        <v>1612</v>
      </c>
      <c r="D7" s="126" t="s">
        <v>1613</v>
      </c>
      <c r="E7" s="78" t="s">
        <v>1599</v>
      </c>
      <c r="F7" s="78" t="s">
        <v>1614</v>
      </c>
      <c r="G7" s="78" t="s">
        <v>16</v>
      </c>
      <c r="H7" s="124">
        <v>41913</v>
      </c>
      <c r="I7" s="11">
        <v>44104</v>
      </c>
      <c r="J7" s="10" t="s">
        <v>302</v>
      </c>
      <c r="K7" s="74">
        <v>25</v>
      </c>
      <c r="L7" s="74">
        <v>25</v>
      </c>
      <c r="M7" s="75">
        <v>24</v>
      </c>
      <c r="N7" s="125">
        <v>24</v>
      </c>
      <c r="O7" s="75">
        <v>24</v>
      </c>
      <c r="P7" s="74">
        <v>24</v>
      </c>
      <c r="Q7" s="75">
        <v>24</v>
      </c>
      <c r="R7" s="5">
        <v>24</v>
      </c>
      <c r="S7" s="10" t="s">
        <v>197</v>
      </c>
      <c r="T7" s="168"/>
    </row>
    <row r="8" spans="1:20">
      <c r="A8" s="133" t="s">
        <v>1615</v>
      </c>
      <c r="B8" s="133" t="s">
        <v>1616</v>
      </c>
      <c r="C8" s="134" t="s">
        <v>1617</v>
      </c>
      <c r="D8" s="133" t="s">
        <v>1598</v>
      </c>
      <c r="E8" s="76" t="s">
        <v>1599</v>
      </c>
      <c r="F8" s="76" t="s">
        <v>1618</v>
      </c>
      <c r="G8" s="76" t="s">
        <v>16</v>
      </c>
      <c r="H8" s="128">
        <v>41699</v>
      </c>
      <c r="I8" s="4">
        <v>43890</v>
      </c>
      <c r="J8" s="3" t="s">
        <v>32</v>
      </c>
      <c r="K8" s="74">
        <v>96</v>
      </c>
      <c r="L8" s="74">
        <v>96</v>
      </c>
      <c r="M8" s="75">
        <v>96</v>
      </c>
      <c r="N8" s="125">
        <v>96</v>
      </c>
      <c r="O8" s="75">
        <v>96</v>
      </c>
      <c r="P8" s="74">
        <v>96</v>
      </c>
      <c r="Q8" s="75">
        <v>84</v>
      </c>
      <c r="R8" s="6">
        <v>84</v>
      </c>
      <c r="S8" s="5">
        <v>84</v>
      </c>
      <c r="T8" s="168"/>
    </row>
    <row r="9" spans="1:20">
      <c r="A9" s="133" t="s">
        <v>1619</v>
      </c>
      <c r="B9" s="133" t="s">
        <v>1620</v>
      </c>
      <c r="C9" s="134" t="s">
        <v>1621</v>
      </c>
      <c r="D9" s="133" t="s">
        <v>1622</v>
      </c>
      <c r="E9" s="76" t="s">
        <v>1599</v>
      </c>
      <c r="F9" s="76" t="s">
        <v>1623</v>
      </c>
      <c r="G9" s="76" t="s">
        <v>16</v>
      </c>
      <c r="H9" s="128">
        <v>41760</v>
      </c>
      <c r="I9" s="4">
        <v>43951</v>
      </c>
      <c r="J9" s="3" t="s">
        <v>32</v>
      </c>
      <c r="K9" s="74">
        <v>298</v>
      </c>
      <c r="L9" s="74">
        <v>298</v>
      </c>
      <c r="M9" s="75">
        <v>298</v>
      </c>
      <c r="N9" s="125">
        <v>298</v>
      </c>
      <c r="O9" s="75">
        <v>298</v>
      </c>
      <c r="P9" s="74">
        <v>298</v>
      </c>
      <c r="Q9" s="75">
        <v>298</v>
      </c>
      <c r="R9" s="5">
        <v>129</v>
      </c>
      <c r="S9" s="5">
        <v>129</v>
      </c>
      <c r="T9" s="168"/>
    </row>
    <row r="10" spans="1:20" s="140" customFormat="1">
      <c r="A10" s="120" t="s">
        <v>1624</v>
      </c>
      <c r="B10" s="120" t="s">
        <v>1625</v>
      </c>
      <c r="C10" s="121" t="s">
        <v>1626</v>
      </c>
      <c r="D10" s="120" t="s">
        <v>1627</v>
      </c>
      <c r="E10" s="122" t="s">
        <v>1599</v>
      </c>
      <c r="F10" s="122" t="s">
        <v>1628</v>
      </c>
      <c r="G10" s="122" t="s">
        <v>16</v>
      </c>
      <c r="H10" s="123">
        <v>41730</v>
      </c>
      <c r="I10" s="11">
        <v>43921</v>
      </c>
      <c r="J10" s="10" t="s">
        <v>32</v>
      </c>
      <c r="K10" s="74">
        <v>35</v>
      </c>
      <c r="L10" s="74">
        <v>35</v>
      </c>
      <c r="M10" s="75">
        <v>35</v>
      </c>
      <c r="N10" s="125">
        <v>35</v>
      </c>
      <c r="O10" s="75">
        <v>35</v>
      </c>
      <c r="P10" s="74">
        <v>35</v>
      </c>
      <c r="Q10" s="74"/>
      <c r="R10" s="74"/>
      <c r="S10" s="6">
        <v>15</v>
      </c>
      <c r="T10" s="170"/>
    </row>
    <row r="11" spans="1:20">
      <c r="A11" s="133" t="s">
        <v>1629</v>
      </c>
      <c r="B11" s="133" t="s">
        <v>1630</v>
      </c>
      <c r="C11" s="134" t="s">
        <v>1631</v>
      </c>
      <c r="D11" s="133" t="s">
        <v>1632</v>
      </c>
      <c r="E11" s="76" t="s">
        <v>1599</v>
      </c>
      <c r="F11" s="76" t="s">
        <v>1633</v>
      </c>
      <c r="G11" s="76" t="s">
        <v>16</v>
      </c>
      <c r="H11" s="128">
        <v>41760</v>
      </c>
      <c r="I11" s="11">
        <v>43951</v>
      </c>
      <c r="J11" s="10" t="s">
        <v>32</v>
      </c>
      <c r="K11" s="74">
        <v>203</v>
      </c>
      <c r="L11" s="74">
        <v>203</v>
      </c>
      <c r="M11" s="75">
        <v>250</v>
      </c>
      <c r="N11" s="125">
        <v>250</v>
      </c>
      <c r="O11" s="75">
        <v>250</v>
      </c>
      <c r="P11" s="74">
        <v>250</v>
      </c>
      <c r="Q11" s="48">
        <v>250</v>
      </c>
      <c r="R11" s="10" t="s">
        <v>197</v>
      </c>
      <c r="S11" s="6">
        <v>269</v>
      </c>
      <c r="T11" s="168">
        <v>250</v>
      </c>
    </row>
    <row r="12" spans="1:20">
      <c r="A12" s="126" t="s">
        <v>1634</v>
      </c>
      <c r="B12" s="126" t="s">
        <v>1635</v>
      </c>
      <c r="C12" s="127" t="s">
        <v>1636</v>
      </c>
      <c r="D12" s="126" t="s">
        <v>1637</v>
      </c>
      <c r="E12" s="78" t="s">
        <v>1599</v>
      </c>
      <c r="F12" s="78" t="s">
        <v>1638</v>
      </c>
      <c r="G12" s="78" t="s">
        <v>16</v>
      </c>
      <c r="H12" s="124">
        <v>41883</v>
      </c>
      <c r="I12" s="11">
        <v>44074</v>
      </c>
      <c r="J12" s="10" t="s">
        <v>32</v>
      </c>
      <c r="K12" s="74">
        <v>50</v>
      </c>
      <c r="L12" s="74">
        <v>50</v>
      </c>
      <c r="M12" s="75">
        <v>39</v>
      </c>
      <c r="N12" s="125">
        <v>39</v>
      </c>
      <c r="O12" s="75">
        <v>39</v>
      </c>
      <c r="P12" s="74">
        <v>39</v>
      </c>
      <c r="Q12" s="48">
        <v>39</v>
      </c>
      <c r="R12" s="5">
        <v>39</v>
      </c>
      <c r="S12" s="6">
        <v>30</v>
      </c>
      <c r="T12" s="168"/>
    </row>
    <row r="13" spans="1:20">
      <c r="A13" s="126" t="s">
        <v>1639</v>
      </c>
      <c r="B13" s="126" t="s">
        <v>1640</v>
      </c>
      <c r="C13" s="127" t="s">
        <v>1641</v>
      </c>
      <c r="D13" s="126" t="s">
        <v>1642</v>
      </c>
      <c r="E13" s="78" t="s">
        <v>1599</v>
      </c>
      <c r="F13" s="78" t="s">
        <v>1643</v>
      </c>
      <c r="G13" s="78" t="s">
        <v>16</v>
      </c>
      <c r="H13" s="124">
        <v>41944</v>
      </c>
      <c r="I13" s="4">
        <v>44135</v>
      </c>
      <c r="J13" s="3" t="s">
        <v>32</v>
      </c>
      <c r="K13" s="74">
        <v>92</v>
      </c>
      <c r="L13" s="74">
        <v>92</v>
      </c>
      <c r="M13" s="75">
        <v>104</v>
      </c>
      <c r="N13" s="125">
        <v>104</v>
      </c>
      <c r="O13" s="75">
        <v>104</v>
      </c>
      <c r="P13" s="74">
        <v>104</v>
      </c>
      <c r="Q13" s="48">
        <v>104</v>
      </c>
      <c r="R13" s="5">
        <v>104</v>
      </c>
      <c r="S13" s="5">
        <v>78</v>
      </c>
      <c r="T13" s="168"/>
    </row>
    <row r="14" spans="1:20">
      <c r="A14" s="133" t="s">
        <v>1644</v>
      </c>
      <c r="B14" s="133" t="s">
        <v>1645</v>
      </c>
      <c r="C14" s="134" t="s">
        <v>1646</v>
      </c>
      <c r="D14" s="133" t="s">
        <v>1647</v>
      </c>
      <c r="E14" s="76" t="s">
        <v>1599</v>
      </c>
      <c r="F14" s="76" t="s">
        <v>1648</v>
      </c>
      <c r="G14" s="76" t="s">
        <v>16</v>
      </c>
      <c r="H14" s="128">
        <v>41821</v>
      </c>
      <c r="I14" s="11">
        <v>44012</v>
      </c>
      <c r="J14" s="10" t="s">
        <v>32</v>
      </c>
      <c r="K14" s="74">
        <v>170</v>
      </c>
      <c r="L14" s="74">
        <v>170</v>
      </c>
      <c r="M14" s="75">
        <v>162</v>
      </c>
      <c r="N14" s="125">
        <v>162</v>
      </c>
      <c r="O14" s="75">
        <v>162</v>
      </c>
      <c r="P14" s="74">
        <v>162</v>
      </c>
      <c r="Q14" s="48">
        <v>162</v>
      </c>
      <c r="R14" s="10" t="s">
        <v>197</v>
      </c>
      <c r="S14" s="6">
        <v>132</v>
      </c>
      <c r="T14" s="168"/>
    </row>
    <row r="15" spans="1:20" s="183" customFormat="1">
      <c r="A15" s="157" t="s">
        <v>1649</v>
      </c>
      <c r="B15" s="157" t="s">
        <v>1650</v>
      </c>
      <c r="C15" s="158" t="s">
        <v>1651</v>
      </c>
      <c r="D15" s="157" t="s">
        <v>1652</v>
      </c>
      <c r="E15" s="159" t="s">
        <v>1599</v>
      </c>
      <c r="F15" s="159" t="s">
        <v>1653</v>
      </c>
      <c r="G15" s="159" t="s">
        <v>16</v>
      </c>
      <c r="H15" s="160">
        <v>41944</v>
      </c>
      <c r="I15" s="4">
        <v>44135</v>
      </c>
      <c r="J15" s="3" t="s">
        <v>32</v>
      </c>
      <c r="K15" s="161">
        <v>110</v>
      </c>
      <c r="L15" s="161">
        <v>110</v>
      </c>
      <c r="M15" s="182">
        <v>103</v>
      </c>
      <c r="N15" s="179">
        <v>103</v>
      </c>
      <c r="O15" s="182">
        <v>103</v>
      </c>
      <c r="P15" s="161">
        <v>103</v>
      </c>
      <c r="Q15" s="161">
        <v>103</v>
      </c>
      <c r="R15" s="6">
        <v>103</v>
      </c>
      <c r="S15" s="5">
        <v>77</v>
      </c>
      <c r="T15" s="170"/>
    </row>
    <row r="16" spans="1:20" s="140" customFormat="1">
      <c r="A16" s="120" t="s">
        <v>1654</v>
      </c>
      <c r="B16" s="120" t="s">
        <v>1655</v>
      </c>
      <c r="C16" s="121" t="s">
        <v>1656</v>
      </c>
      <c r="D16" s="120" t="s">
        <v>1657</v>
      </c>
      <c r="E16" s="122" t="s">
        <v>1599</v>
      </c>
      <c r="F16" s="122" t="s">
        <v>1658</v>
      </c>
      <c r="G16" s="122" t="s">
        <v>16</v>
      </c>
      <c r="H16" s="123">
        <v>41730</v>
      </c>
      <c r="I16" s="11">
        <v>43921</v>
      </c>
      <c r="J16" s="10" t="s">
        <v>32</v>
      </c>
      <c r="K16" s="74">
        <v>160</v>
      </c>
      <c r="L16" s="74">
        <v>160</v>
      </c>
      <c r="M16" s="75">
        <v>160</v>
      </c>
      <c r="N16" s="125">
        <v>160</v>
      </c>
      <c r="O16" s="75">
        <v>160</v>
      </c>
      <c r="P16" s="74">
        <v>160</v>
      </c>
      <c r="Q16" s="74"/>
      <c r="R16" s="10" t="s">
        <v>197</v>
      </c>
      <c r="S16" s="6">
        <v>121</v>
      </c>
      <c r="T16" s="170"/>
    </row>
    <row r="17" spans="1:20">
      <c r="A17" s="126" t="s">
        <v>1659</v>
      </c>
      <c r="B17" s="126" t="s">
        <v>1660</v>
      </c>
      <c r="C17" s="127" t="s">
        <v>1661</v>
      </c>
      <c r="D17" s="126" t="s">
        <v>952</v>
      </c>
      <c r="E17" s="78" t="s">
        <v>1599</v>
      </c>
      <c r="F17" s="78" t="s">
        <v>1662</v>
      </c>
      <c r="G17" s="78" t="s">
        <v>16</v>
      </c>
      <c r="H17" s="124">
        <v>41944</v>
      </c>
      <c r="I17" s="11">
        <v>44135</v>
      </c>
      <c r="J17" s="10" t="s">
        <v>32</v>
      </c>
      <c r="K17" s="74">
        <v>114</v>
      </c>
      <c r="L17" s="74">
        <v>114</v>
      </c>
      <c r="M17" s="75">
        <v>102</v>
      </c>
      <c r="N17" s="125">
        <v>102</v>
      </c>
      <c r="O17" s="75">
        <v>102</v>
      </c>
      <c r="P17" s="74">
        <v>102</v>
      </c>
      <c r="Q17" s="48">
        <v>102</v>
      </c>
      <c r="R17" s="6">
        <v>102</v>
      </c>
      <c r="S17" s="6">
        <v>85</v>
      </c>
      <c r="T17" s="168"/>
    </row>
    <row r="18" spans="1:20">
      <c r="A18" s="133" t="s">
        <v>1663</v>
      </c>
      <c r="B18" s="133" t="s">
        <v>1664</v>
      </c>
      <c r="C18" s="134" t="s">
        <v>1665</v>
      </c>
      <c r="D18" s="133" t="s">
        <v>1666</v>
      </c>
      <c r="E18" s="76" t="s">
        <v>1599</v>
      </c>
      <c r="F18" s="76" t="s">
        <v>1667</v>
      </c>
      <c r="G18" s="76" t="s">
        <v>16</v>
      </c>
      <c r="H18" s="128">
        <v>41974</v>
      </c>
      <c r="I18" s="11">
        <v>44165</v>
      </c>
      <c r="J18" s="10" t="s">
        <v>302</v>
      </c>
      <c r="K18" s="74">
        <v>21</v>
      </c>
      <c r="L18" s="74">
        <v>21</v>
      </c>
      <c r="M18" s="75">
        <v>21</v>
      </c>
      <c r="N18" s="125">
        <v>21</v>
      </c>
      <c r="O18" s="75">
        <v>21</v>
      </c>
      <c r="P18" s="74">
        <v>21</v>
      </c>
      <c r="Q18" s="48">
        <v>21</v>
      </c>
      <c r="R18" s="6">
        <v>21</v>
      </c>
      <c r="S18" s="10" t="s">
        <v>197</v>
      </c>
      <c r="T18" s="168"/>
    </row>
    <row r="19" spans="1:20">
      <c r="A19" s="126" t="s">
        <v>1668</v>
      </c>
      <c r="B19" s="126" t="s">
        <v>1669</v>
      </c>
      <c r="C19" s="127" t="s">
        <v>1670</v>
      </c>
      <c r="D19" s="126" t="s">
        <v>1671</v>
      </c>
      <c r="E19" s="78" t="s">
        <v>1599</v>
      </c>
      <c r="F19" s="78" t="s">
        <v>1672</v>
      </c>
      <c r="G19" s="78" t="s">
        <v>16</v>
      </c>
      <c r="H19" s="124">
        <v>41852</v>
      </c>
      <c r="I19" s="4">
        <v>44043</v>
      </c>
      <c r="J19" s="3" t="s">
        <v>32</v>
      </c>
      <c r="K19" s="74">
        <v>76</v>
      </c>
      <c r="L19" s="74">
        <v>76</v>
      </c>
      <c r="M19" s="75">
        <v>62</v>
      </c>
      <c r="N19" s="125">
        <v>62</v>
      </c>
      <c r="O19" s="75">
        <v>62</v>
      </c>
      <c r="P19" s="74">
        <v>62</v>
      </c>
      <c r="Q19" s="48">
        <v>62</v>
      </c>
      <c r="R19" s="5">
        <v>62</v>
      </c>
      <c r="S19" s="5">
        <v>71</v>
      </c>
      <c r="T19" s="168"/>
    </row>
    <row r="20" spans="1:20" s="140" customFormat="1">
      <c r="A20" s="184" t="s">
        <v>1673</v>
      </c>
      <c r="B20" s="184" t="s">
        <v>1674</v>
      </c>
      <c r="C20" s="190" t="s">
        <v>1675</v>
      </c>
      <c r="D20" s="184" t="s">
        <v>1676</v>
      </c>
      <c r="E20" s="185" t="s">
        <v>1599</v>
      </c>
      <c r="F20" s="185" t="s">
        <v>1677</v>
      </c>
      <c r="G20" s="185" t="s">
        <v>16</v>
      </c>
      <c r="H20" s="186">
        <v>42005</v>
      </c>
      <c r="I20" s="11">
        <v>44196</v>
      </c>
      <c r="J20" s="10" t="s">
        <v>32</v>
      </c>
      <c r="K20" s="187">
        <v>68</v>
      </c>
      <c r="L20" s="187">
        <v>68</v>
      </c>
      <c r="M20" s="170"/>
      <c r="N20" s="166" t="s">
        <v>197</v>
      </c>
      <c r="O20" s="75">
        <v>60</v>
      </c>
      <c r="P20" s="187">
        <v>60</v>
      </c>
      <c r="Q20" s="48">
        <v>60</v>
      </c>
      <c r="R20" s="5">
        <v>60</v>
      </c>
      <c r="S20" s="6">
        <v>54</v>
      </c>
      <c r="T20" s="170"/>
    </row>
    <row r="21" spans="1:20">
      <c r="A21" s="133" t="s">
        <v>1678</v>
      </c>
      <c r="B21" s="133" t="s">
        <v>1679</v>
      </c>
      <c r="C21" s="134" t="s">
        <v>1680</v>
      </c>
      <c r="D21" s="133" t="s">
        <v>1681</v>
      </c>
      <c r="E21" s="76" t="s">
        <v>1599</v>
      </c>
      <c r="F21" s="76" t="s">
        <v>1682</v>
      </c>
      <c r="G21" s="76" t="s">
        <v>16</v>
      </c>
      <c r="H21" s="128">
        <v>41699</v>
      </c>
      <c r="I21" s="11">
        <v>43890</v>
      </c>
      <c r="J21" s="10" t="s">
        <v>32</v>
      </c>
      <c r="K21" s="74">
        <v>69</v>
      </c>
      <c r="L21" s="74">
        <v>69</v>
      </c>
      <c r="M21" s="75">
        <v>69</v>
      </c>
      <c r="N21" s="125">
        <v>69</v>
      </c>
      <c r="O21" s="75">
        <v>69</v>
      </c>
      <c r="P21" s="74">
        <v>69</v>
      </c>
      <c r="Q21" s="189" t="s">
        <v>197</v>
      </c>
      <c r="R21" s="10" t="s">
        <v>197</v>
      </c>
      <c r="S21" s="6">
        <v>69</v>
      </c>
      <c r="T21" s="75"/>
    </row>
    <row r="22" spans="1:20">
      <c r="A22" s="126" t="s">
        <v>1683</v>
      </c>
      <c r="B22" s="126" t="s">
        <v>1684</v>
      </c>
      <c r="C22" s="127" t="s">
        <v>1685</v>
      </c>
      <c r="D22" s="126" t="s">
        <v>1686</v>
      </c>
      <c r="E22" s="78" t="s">
        <v>1599</v>
      </c>
      <c r="F22" s="78" t="s">
        <v>1687</v>
      </c>
      <c r="G22" s="78" t="s">
        <v>16</v>
      </c>
      <c r="H22" s="124">
        <v>41913</v>
      </c>
      <c r="I22" s="4">
        <v>44104</v>
      </c>
      <c r="J22" s="3" t="s">
        <v>302</v>
      </c>
      <c r="K22" s="74">
        <v>98</v>
      </c>
      <c r="L22" s="74">
        <v>98</v>
      </c>
      <c r="M22" s="75">
        <v>72</v>
      </c>
      <c r="N22" s="125">
        <v>72</v>
      </c>
      <c r="O22" s="75">
        <v>72</v>
      </c>
      <c r="P22" s="74">
        <v>72</v>
      </c>
      <c r="Q22" s="48">
        <v>72</v>
      </c>
      <c r="R22" s="5">
        <v>72</v>
      </c>
      <c r="S22" s="3" t="s">
        <v>197</v>
      </c>
      <c r="T22" s="168">
        <v>72</v>
      </c>
    </row>
    <row r="23" spans="1:20">
      <c r="A23" s="70" t="s">
        <v>1688</v>
      </c>
      <c r="B23" s="70" t="s">
        <v>1689</v>
      </c>
      <c r="C23" s="118" t="s">
        <v>1690</v>
      </c>
      <c r="D23" s="70" t="s">
        <v>1691</v>
      </c>
      <c r="E23" s="63" t="s">
        <v>1599</v>
      </c>
      <c r="F23" s="63" t="s">
        <v>1692</v>
      </c>
      <c r="G23" s="63" t="s">
        <v>16</v>
      </c>
      <c r="H23" s="119">
        <v>41913</v>
      </c>
      <c r="I23" s="25">
        <v>43373</v>
      </c>
      <c r="J23" s="24" t="s">
        <v>32</v>
      </c>
      <c r="K23" s="45">
        <v>67</v>
      </c>
      <c r="L23" s="45">
        <v>67</v>
      </c>
      <c r="M23" s="77">
        <v>50</v>
      </c>
      <c r="N23" s="27">
        <v>50</v>
      </c>
      <c r="O23" s="77">
        <v>50</v>
      </c>
      <c r="P23" s="45">
        <v>50</v>
      </c>
      <c r="Q23" s="77">
        <v>50</v>
      </c>
      <c r="R23" s="26">
        <v>50</v>
      </c>
      <c r="S23" s="26"/>
      <c r="T23" s="168"/>
    </row>
    <row r="24" spans="1:20">
      <c r="A24" s="133" t="s">
        <v>1693</v>
      </c>
      <c r="B24" s="133" t="s">
        <v>1694</v>
      </c>
      <c r="C24" s="134" t="s">
        <v>1695</v>
      </c>
      <c r="D24" s="133" t="s">
        <v>1696</v>
      </c>
      <c r="E24" s="76" t="s">
        <v>1599</v>
      </c>
      <c r="F24" s="76" t="s">
        <v>1697</v>
      </c>
      <c r="G24" s="76" t="s">
        <v>16</v>
      </c>
      <c r="H24" s="128">
        <v>41730</v>
      </c>
      <c r="I24" s="11">
        <v>43921</v>
      </c>
      <c r="J24" s="10" t="s">
        <v>32</v>
      </c>
      <c r="K24" s="74">
        <v>10</v>
      </c>
      <c r="L24" s="74">
        <v>10</v>
      </c>
      <c r="M24" s="75">
        <v>10</v>
      </c>
      <c r="N24" s="125">
        <v>10</v>
      </c>
      <c r="O24" s="75">
        <v>10</v>
      </c>
      <c r="P24" s="74">
        <v>10</v>
      </c>
      <c r="Q24" s="48">
        <v>38</v>
      </c>
      <c r="R24" s="5">
        <v>38</v>
      </c>
      <c r="S24" s="6">
        <v>38</v>
      </c>
      <c r="T24" s="168"/>
    </row>
    <row r="25" spans="1:20">
      <c r="A25" s="133" t="s">
        <v>1698</v>
      </c>
      <c r="B25" s="133" t="s">
        <v>1699</v>
      </c>
      <c r="C25" s="134" t="s">
        <v>1700</v>
      </c>
      <c r="D25" s="133" t="s">
        <v>1701</v>
      </c>
      <c r="E25" s="76" t="s">
        <v>1599</v>
      </c>
      <c r="F25" s="76" t="s">
        <v>1702</v>
      </c>
      <c r="G25" s="76" t="s">
        <v>16</v>
      </c>
      <c r="H25" s="128">
        <v>42217</v>
      </c>
      <c r="I25" s="4">
        <v>43677</v>
      </c>
      <c r="J25" s="3" t="s">
        <v>32</v>
      </c>
      <c r="K25" s="122"/>
      <c r="L25" s="122"/>
      <c r="M25" s="129"/>
      <c r="N25" s="166"/>
      <c r="O25" s="129" t="s">
        <v>197</v>
      </c>
      <c r="P25" s="122" t="s">
        <v>197</v>
      </c>
      <c r="Q25" s="48">
        <v>21</v>
      </c>
      <c r="R25" s="6">
        <v>21</v>
      </c>
      <c r="S25" s="5">
        <v>21</v>
      </c>
      <c r="T25" s="168"/>
    </row>
    <row r="26" spans="1:20">
      <c r="A26" s="133" t="s">
        <v>1703</v>
      </c>
      <c r="B26" s="133" t="s">
        <v>1704</v>
      </c>
      <c r="C26" s="134" t="s">
        <v>1705</v>
      </c>
      <c r="D26" s="133" t="s">
        <v>1706</v>
      </c>
      <c r="E26" s="76" t="s">
        <v>1599</v>
      </c>
      <c r="F26" s="76" t="s">
        <v>1707</v>
      </c>
      <c r="G26" s="76" t="s">
        <v>16</v>
      </c>
      <c r="H26" s="128">
        <v>41883</v>
      </c>
      <c r="I26" s="11">
        <v>44074</v>
      </c>
      <c r="J26" s="10" t="s">
        <v>302</v>
      </c>
      <c r="K26" s="74">
        <v>48</v>
      </c>
      <c r="L26" s="74">
        <v>48</v>
      </c>
      <c r="M26" s="129" t="s">
        <v>197</v>
      </c>
      <c r="N26" s="125">
        <v>38</v>
      </c>
      <c r="O26" s="75">
        <v>38</v>
      </c>
      <c r="P26" s="74">
        <v>38</v>
      </c>
      <c r="Q26" s="48">
        <v>38</v>
      </c>
      <c r="R26" s="5">
        <v>38</v>
      </c>
      <c r="S26" s="10" t="s">
        <v>197</v>
      </c>
      <c r="T26" s="168">
        <v>38</v>
      </c>
    </row>
    <row r="27" spans="1:20">
      <c r="A27" s="126" t="s">
        <v>1708</v>
      </c>
      <c r="B27" s="126" t="s">
        <v>1709</v>
      </c>
      <c r="C27" s="127" t="s">
        <v>1710</v>
      </c>
      <c r="D27" s="126" t="s">
        <v>1711</v>
      </c>
      <c r="E27" s="78" t="s">
        <v>1599</v>
      </c>
      <c r="F27" s="78" t="s">
        <v>1712</v>
      </c>
      <c r="G27" s="78" t="s">
        <v>16</v>
      </c>
      <c r="H27" s="124">
        <v>41760</v>
      </c>
      <c r="I27" s="11">
        <v>43951</v>
      </c>
      <c r="J27" s="10" t="s">
        <v>32</v>
      </c>
      <c r="K27" s="74">
        <v>22</v>
      </c>
      <c r="L27" s="74">
        <v>22</v>
      </c>
      <c r="M27" s="129" t="s">
        <v>197</v>
      </c>
      <c r="N27" s="125">
        <v>22</v>
      </c>
      <c r="O27" s="75">
        <v>22</v>
      </c>
      <c r="P27" s="74">
        <v>22</v>
      </c>
      <c r="Q27" s="48">
        <v>22</v>
      </c>
      <c r="R27" s="6">
        <v>18</v>
      </c>
      <c r="S27" s="6">
        <v>18</v>
      </c>
      <c r="T27" s="168"/>
    </row>
    <row r="28" spans="1:20">
      <c r="A28" s="70" t="s">
        <v>1713</v>
      </c>
      <c r="B28" s="70" t="s">
        <v>1714</v>
      </c>
      <c r="C28" s="118" t="s">
        <v>1715</v>
      </c>
      <c r="D28" s="70" t="s">
        <v>1716</v>
      </c>
      <c r="E28" s="63" t="s">
        <v>1599</v>
      </c>
      <c r="F28" s="63" t="s">
        <v>1717</v>
      </c>
      <c r="G28" s="63" t="s">
        <v>16</v>
      </c>
      <c r="H28" s="119">
        <v>41974</v>
      </c>
      <c r="I28" s="25">
        <v>43434</v>
      </c>
      <c r="J28" s="24" t="s">
        <v>32</v>
      </c>
      <c r="K28" s="45">
        <v>29</v>
      </c>
      <c r="L28" s="45">
        <v>29</v>
      </c>
      <c r="M28" s="73" t="s">
        <v>197</v>
      </c>
      <c r="N28" s="27">
        <v>42</v>
      </c>
      <c r="O28" s="77">
        <v>42</v>
      </c>
      <c r="P28" s="45">
        <v>42</v>
      </c>
      <c r="Q28" s="77">
        <v>42</v>
      </c>
      <c r="R28" s="26">
        <v>42</v>
      </c>
      <c r="S28" s="26"/>
      <c r="T28" s="168"/>
    </row>
    <row r="29" spans="1:20" s="140" customFormat="1">
      <c r="A29" s="184" t="s">
        <v>1718</v>
      </c>
      <c r="B29" s="184" t="s">
        <v>1719</v>
      </c>
      <c r="C29" s="190" t="s">
        <v>1720</v>
      </c>
      <c r="D29" s="184" t="s">
        <v>1721</v>
      </c>
      <c r="E29" s="185" t="s">
        <v>1599</v>
      </c>
      <c r="F29" s="185" t="s">
        <v>1722</v>
      </c>
      <c r="G29" s="185" t="s">
        <v>16</v>
      </c>
      <c r="H29" s="186">
        <v>42005</v>
      </c>
      <c r="I29" s="4">
        <v>44196</v>
      </c>
      <c r="J29" s="3" t="s">
        <v>302</v>
      </c>
      <c r="K29" s="187">
        <v>29</v>
      </c>
      <c r="L29" s="187">
        <v>29</v>
      </c>
      <c r="M29" s="170"/>
      <c r="N29" s="125">
        <v>25</v>
      </c>
      <c r="O29" s="75">
        <v>25</v>
      </c>
      <c r="P29" s="187">
        <v>25</v>
      </c>
      <c r="Q29" s="48">
        <v>25</v>
      </c>
      <c r="R29" s="6">
        <v>25</v>
      </c>
      <c r="S29" s="3" t="s">
        <v>197</v>
      </c>
      <c r="T29" s="170">
        <v>25</v>
      </c>
    </row>
    <row r="30" spans="1:20">
      <c r="A30" s="133" t="s">
        <v>1723</v>
      </c>
      <c r="B30" s="133" t="s">
        <v>1724</v>
      </c>
      <c r="C30" s="134" t="s">
        <v>1725</v>
      </c>
      <c r="D30" s="133" t="s">
        <v>1726</v>
      </c>
      <c r="E30" s="76" t="s">
        <v>1599</v>
      </c>
      <c r="F30" s="76" t="s">
        <v>1727</v>
      </c>
      <c r="G30" s="76" t="s">
        <v>16</v>
      </c>
      <c r="H30" s="128">
        <v>41852</v>
      </c>
      <c r="I30" s="4">
        <v>44043</v>
      </c>
      <c r="J30" s="3" t="s">
        <v>32</v>
      </c>
      <c r="K30" s="74">
        <v>80</v>
      </c>
      <c r="L30" s="74">
        <v>80</v>
      </c>
      <c r="M30" s="75">
        <v>65</v>
      </c>
      <c r="N30" s="125">
        <v>65</v>
      </c>
      <c r="O30" s="75">
        <v>65</v>
      </c>
      <c r="P30" s="74">
        <v>65</v>
      </c>
      <c r="Q30" s="48">
        <v>65</v>
      </c>
      <c r="R30" s="5">
        <v>65</v>
      </c>
      <c r="S30" s="5">
        <v>54</v>
      </c>
      <c r="T30" s="168"/>
    </row>
    <row r="31" spans="1:20">
      <c r="A31" s="133" t="s">
        <v>1728</v>
      </c>
      <c r="B31" s="133" t="s">
        <v>1729</v>
      </c>
      <c r="C31" s="134" t="s">
        <v>1730</v>
      </c>
      <c r="D31" s="133" t="s">
        <v>1731</v>
      </c>
      <c r="E31" s="76" t="s">
        <v>1599</v>
      </c>
      <c r="F31" s="76" t="s">
        <v>1732</v>
      </c>
      <c r="G31" s="76" t="s">
        <v>16</v>
      </c>
      <c r="H31" s="128">
        <v>41791</v>
      </c>
      <c r="I31" s="4">
        <v>43982</v>
      </c>
      <c r="J31" s="3" t="s">
        <v>32</v>
      </c>
      <c r="K31" s="74">
        <v>28</v>
      </c>
      <c r="L31" s="74">
        <v>28</v>
      </c>
      <c r="M31" s="75">
        <v>35</v>
      </c>
      <c r="N31" s="125">
        <v>35</v>
      </c>
      <c r="O31" s="75">
        <v>35</v>
      </c>
      <c r="P31" s="74">
        <v>35</v>
      </c>
      <c r="Q31" s="48">
        <v>35</v>
      </c>
      <c r="R31" s="10" t="s">
        <v>197</v>
      </c>
      <c r="S31" s="5">
        <v>32</v>
      </c>
      <c r="T31" s="168"/>
    </row>
    <row r="32" spans="1:20" s="140" customFormat="1">
      <c r="A32" s="120" t="s">
        <v>1733</v>
      </c>
      <c r="B32" s="120" t="s">
        <v>1734</v>
      </c>
      <c r="C32" s="121" t="s">
        <v>1735</v>
      </c>
      <c r="D32" s="120" t="s">
        <v>1736</v>
      </c>
      <c r="E32" s="122" t="s">
        <v>1599</v>
      </c>
      <c r="F32" s="122" t="s">
        <v>1737</v>
      </c>
      <c r="G32" s="122" t="s">
        <v>16</v>
      </c>
      <c r="H32" s="123">
        <v>41730</v>
      </c>
      <c r="I32" s="67">
        <v>43921</v>
      </c>
      <c r="J32" s="66" t="s">
        <v>32</v>
      </c>
      <c r="K32" s="74">
        <v>194</v>
      </c>
      <c r="L32" s="74">
        <v>194</v>
      </c>
      <c r="M32" s="75">
        <v>194</v>
      </c>
      <c r="N32" s="125">
        <v>194</v>
      </c>
      <c r="O32" s="75">
        <v>194</v>
      </c>
      <c r="P32" s="74">
        <v>194</v>
      </c>
      <c r="Q32" s="74"/>
      <c r="R32" s="74"/>
      <c r="S32" s="68">
        <v>172</v>
      </c>
      <c r="T32" s="170"/>
    </row>
    <row r="33" spans="1:20">
      <c r="A33" s="133" t="s">
        <v>1738</v>
      </c>
      <c r="B33" s="133" t="s">
        <v>1739</v>
      </c>
      <c r="C33" s="134" t="s">
        <v>1740</v>
      </c>
      <c r="D33" s="133" t="s">
        <v>1741</v>
      </c>
      <c r="E33" s="76" t="s">
        <v>1599</v>
      </c>
      <c r="F33" s="76" t="s">
        <v>1742</v>
      </c>
      <c r="G33" s="76" t="s">
        <v>16</v>
      </c>
      <c r="H33" s="128">
        <v>41791</v>
      </c>
      <c r="I33" s="11">
        <v>43982</v>
      </c>
      <c r="J33" s="10" t="s">
        <v>32</v>
      </c>
      <c r="K33" s="74">
        <v>48</v>
      </c>
      <c r="L33" s="74">
        <v>48</v>
      </c>
      <c r="M33" s="75">
        <v>45</v>
      </c>
      <c r="N33" s="125">
        <v>45</v>
      </c>
      <c r="O33" s="75">
        <v>45</v>
      </c>
      <c r="P33" s="74">
        <v>45</v>
      </c>
      <c r="Q33" s="48">
        <v>45</v>
      </c>
      <c r="R33" s="5">
        <v>43</v>
      </c>
      <c r="S33" s="6">
        <v>43</v>
      </c>
      <c r="T33" s="168"/>
    </row>
    <row r="34" spans="1:20">
      <c r="A34" s="126" t="s">
        <v>1743</v>
      </c>
      <c r="B34" s="126" t="s">
        <v>1744</v>
      </c>
      <c r="C34" s="127" t="s">
        <v>1745</v>
      </c>
      <c r="D34" s="126" t="s">
        <v>1746</v>
      </c>
      <c r="E34" s="78" t="s">
        <v>1599</v>
      </c>
      <c r="F34" s="78" t="s">
        <v>1747</v>
      </c>
      <c r="G34" s="78" t="s">
        <v>16</v>
      </c>
      <c r="H34" s="124">
        <v>41791</v>
      </c>
      <c r="I34" s="4">
        <v>43982</v>
      </c>
      <c r="J34" s="3" t="s">
        <v>32</v>
      </c>
      <c r="K34" s="74">
        <v>12</v>
      </c>
      <c r="L34" s="74">
        <v>12</v>
      </c>
      <c r="M34" s="75">
        <v>9</v>
      </c>
      <c r="N34" s="125">
        <v>9</v>
      </c>
      <c r="O34" s="75">
        <v>9</v>
      </c>
      <c r="P34" s="74">
        <v>9</v>
      </c>
      <c r="Q34" s="48">
        <v>9</v>
      </c>
      <c r="R34" s="6">
        <v>11</v>
      </c>
      <c r="S34" s="5">
        <v>11</v>
      </c>
      <c r="T34" s="168"/>
    </row>
    <row r="35" spans="1:20">
      <c r="A35" s="133" t="s">
        <v>1748</v>
      </c>
      <c r="B35" s="133" t="s">
        <v>1749</v>
      </c>
      <c r="C35" s="134" t="s">
        <v>1750</v>
      </c>
      <c r="D35" s="133" t="s">
        <v>1751</v>
      </c>
      <c r="E35" s="76" t="s">
        <v>1599</v>
      </c>
      <c r="F35" s="76" t="s">
        <v>1752</v>
      </c>
      <c r="G35" s="76" t="s">
        <v>16</v>
      </c>
      <c r="H35" s="128">
        <v>41730</v>
      </c>
      <c r="I35" s="11">
        <v>43921</v>
      </c>
      <c r="J35" s="10" t="s">
        <v>32</v>
      </c>
      <c r="K35" s="74">
        <v>82</v>
      </c>
      <c r="L35" s="74">
        <v>82</v>
      </c>
      <c r="M35" s="75">
        <v>82</v>
      </c>
      <c r="N35" s="125">
        <v>82</v>
      </c>
      <c r="O35" s="75">
        <v>82</v>
      </c>
      <c r="P35" s="74">
        <v>82</v>
      </c>
      <c r="Q35" s="189" t="s">
        <v>197</v>
      </c>
      <c r="R35" s="5">
        <v>61</v>
      </c>
      <c r="S35" s="6">
        <v>61</v>
      </c>
      <c r="T35" s="75"/>
    </row>
    <row r="36" spans="1:20">
      <c r="A36" s="126" t="s">
        <v>1753</v>
      </c>
      <c r="B36" s="126" t="s">
        <v>1754</v>
      </c>
      <c r="C36" s="127" t="s">
        <v>1755</v>
      </c>
      <c r="D36" s="126" t="s">
        <v>1756</v>
      </c>
      <c r="E36" s="78" t="s">
        <v>1599</v>
      </c>
      <c r="F36" s="78" t="s">
        <v>1757</v>
      </c>
      <c r="G36" s="78" t="s">
        <v>16</v>
      </c>
      <c r="H36" s="124">
        <v>41944</v>
      </c>
      <c r="I36" s="11">
        <v>44135</v>
      </c>
      <c r="J36" s="10" t="s">
        <v>32</v>
      </c>
      <c r="K36" s="74">
        <v>68</v>
      </c>
      <c r="L36" s="74">
        <v>68</v>
      </c>
      <c r="M36" s="75">
        <v>62</v>
      </c>
      <c r="N36" s="125">
        <v>62</v>
      </c>
      <c r="O36" s="75">
        <v>62</v>
      </c>
      <c r="P36" s="74">
        <v>62</v>
      </c>
      <c r="Q36" s="48">
        <v>62</v>
      </c>
      <c r="R36" s="6">
        <v>62</v>
      </c>
      <c r="S36" s="6">
        <v>53</v>
      </c>
      <c r="T36" s="168"/>
    </row>
    <row r="37" spans="1:20">
      <c r="A37" s="133" t="s">
        <v>1293</v>
      </c>
      <c r="B37" s="133" t="s">
        <v>1758</v>
      </c>
      <c r="C37" s="134" t="s">
        <v>1759</v>
      </c>
      <c r="D37" s="133" t="s">
        <v>1760</v>
      </c>
      <c r="E37" s="76" t="s">
        <v>1599</v>
      </c>
      <c r="F37" s="76" t="s">
        <v>1761</v>
      </c>
      <c r="G37" s="76" t="s">
        <v>16</v>
      </c>
      <c r="H37" s="128">
        <v>41760</v>
      </c>
      <c r="I37" s="4">
        <v>43951</v>
      </c>
      <c r="J37" s="3" t="s">
        <v>32</v>
      </c>
      <c r="K37" s="74">
        <v>157</v>
      </c>
      <c r="L37" s="74">
        <v>157</v>
      </c>
      <c r="M37" s="75">
        <v>158</v>
      </c>
      <c r="N37" s="125">
        <v>158</v>
      </c>
      <c r="O37" s="75">
        <v>158</v>
      </c>
      <c r="P37" s="74">
        <v>158</v>
      </c>
      <c r="Q37" s="48">
        <v>158</v>
      </c>
      <c r="R37" s="5">
        <v>160</v>
      </c>
      <c r="S37" s="5">
        <v>160</v>
      </c>
      <c r="T37" s="168"/>
    </row>
    <row r="38" spans="1:20">
      <c r="A38" s="126" t="s">
        <v>1762</v>
      </c>
      <c r="B38" s="126" t="s">
        <v>1763</v>
      </c>
      <c r="C38" s="127" t="s">
        <v>1764</v>
      </c>
      <c r="D38" s="126" t="s">
        <v>1364</v>
      </c>
      <c r="E38" s="78" t="s">
        <v>1599</v>
      </c>
      <c r="F38" s="78" t="s">
        <v>1765</v>
      </c>
      <c r="G38" s="78" t="s">
        <v>16</v>
      </c>
      <c r="H38" s="124">
        <v>41791</v>
      </c>
      <c r="I38" s="4">
        <v>43982</v>
      </c>
      <c r="J38" s="3" t="s">
        <v>32</v>
      </c>
      <c r="K38" s="74">
        <v>34</v>
      </c>
      <c r="L38" s="74">
        <v>34</v>
      </c>
      <c r="M38" s="75">
        <v>34</v>
      </c>
      <c r="N38" s="125">
        <v>34</v>
      </c>
      <c r="O38" s="75">
        <v>34</v>
      </c>
      <c r="P38" s="74">
        <v>34</v>
      </c>
      <c r="Q38" s="48">
        <v>34</v>
      </c>
      <c r="R38" s="6">
        <v>37</v>
      </c>
      <c r="S38" s="5">
        <v>37</v>
      </c>
      <c r="T38" s="168"/>
    </row>
    <row r="39" spans="1:20">
      <c r="A39" s="133" t="s">
        <v>1766</v>
      </c>
      <c r="B39" s="133" t="s">
        <v>1630</v>
      </c>
      <c r="C39" s="134" t="s">
        <v>1767</v>
      </c>
      <c r="D39" s="133" t="s">
        <v>1768</v>
      </c>
      <c r="E39" s="76" t="s">
        <v>1599</v>
      </c>
      <c r="F39" s="76" t="s">
        <v>1769</v>
      </c>
      <c r="G39" s="76" t="s">
        <v>16</v>
      </c>
      <c r="H39" s="128">
        <v>41671</v>
      </c>
      <c r="I39" s="4">
        <v>43861</v>
      </c>
      <c r="J39" s="3" t="s">
        <v>32</v>
      </c>
      <c r="K39" s="74">
        <v>101</v>
      </c>
      <c r="L39" s="74">
        <v>101</v>
      </c>
      <c r="M39" s="75">
        <v>101</v>
      </c>
      <c r="N39" s="125">
        <v>101</v>
      </c>
      <c r="O39" s="75">
        <v>101</v>
      </c>
      <c r="P39" s="74">
        <v>101</v>
      </c>
      <c r="Q39" s="48">
        <v>62</v>
      </c>
      <c r="R39" s="5">
        <v>62</v>
      </c>
      <c r="S39" s="5">
        <v>62</v>
      </c>
      <c r="T39" s="168"/>
    </row>
    <row r="40" spans="1:20">
      <c r="A40" s="242" t="s">
        <v>1770</v>
      </c>
      <c r="B40" s="242" t="s">
        <v>1771</v>
      </c>
      <c r="C40" s="243" t="s">
        <v>1772</v>
      </c>
      <c r="D40" s="242" t="s">
        <v>1773</v>
      </c>
      <c r="E40" s="244" t="s">
        <v>1599</v>
      </c>
      <c r="F40" s="244" t="s">
        <v>1774</v>
      </c>
      <c r="G40" s="244" t="s">
        <v>16</v>
      </c>
      <c r="H40" s="245">
        <v>41974</v>
      </c>
      <c r="I40" s="245">
        <v>42704</v>
      </c>
      <c r="J40" s="244" t="s">
        <v>59</v>
      </c>
      <c r="K40" s="246">
        <v>48</v>
      </c>
      <c r="L40" s="246">
        <v>48</v>
      </c>
      <c r="M40" s="230"/>
      <c r="N40" s="230"/>
      <c r="O40" s="230"/>
      <c r="P40" s="230"/>
      <c r="Q40" s="230"/>
      <c r="R40" s="385"/>
      <c r="S40" s="385"/>
      <c r="T40" s="168"/>
    </row>
    <row r="41" spans="1:20">
      <c r="A41" s="133" t="s">
        <v>1775</v>
      </c>
      <c r="B41" s="133" t="s">
        <v>1776</v>
      </c>
      <c r="C41" s="134" t="s">
        <v>1777</v>
      </c>
      <c r="D41" s="133" t="s">
        <v>1778</v>
      </c>
      <c r="E41" s="76" t="s">
        <v>1599</v>
      </c>
      <c r="F41" s="76" t="s">
        <v>1779</v>
      </c>
      <c r="G41" s="76" t="s">
        <v>16</v>
      </c>
      <c r="H41" s="128">
        <v>41974</v>
      </c>
      <c r="I41" s="4">
        <v>44165</v>
      </c>
      <c r="J41" s="3" t="s">
        <v>32</v>
      </c>
      <c r="K41" s="74">
        <v>34</v>
      </c>
      <c r="L41" s="74">
        <v>34</v>
      </c>
      <c r="M41" s="129" t="s">
        <v>197</v>
      </c>
      <c r="N41" s="166" t="s">
        <v>197</v>
      </c>
      <c r="O41" s="129" t="s">
        <v>197</v>
      </c>
      <c r="P41" s="122" t="s">
        <v>197</v>
      </c>
      <c r="Q41" s="48">
        <v>32</v>
      </c>
      <c r="R41" s="5">
        <v>32</v>
      </c>
      <c r="S41" s="5">
        <v>28</v>
      </c>
      <c r="T41" s="168"/>
    </row>
    <row r="42" spans="1:20">
      <c r="A42" s="126" t="s">
        <v>1780</v>
      </c>
      <c r="B42" s="126" t="s">
        <v>1781</v>
      </c>
      <c r="C42" s="127" t="s">
        <v>1782</v>
      </c>
      <c r="D42" s="126" t="s">
        <v>1783</v>
      </c>
      <c r="E42" s="78" t="s">
        <v>1599</v>
      </c>
      <c r="F42" s="78" t="s">
        <v>1784</v>
      </c>
      <c r="G42" s="78" t="s">
        <v>16</v>
      </c>
      <c r="H42" s="124">
        <v>41699</v>
      </c>
      <c r="I42" s="11">
        <v>43890</v>
      </c>
      <c r="J42" s="10" t="s">
        <v>32</v>
      </c>
      <c r="K42" s="74">
        <v>108</v>
      </c>
      <c r="L42" s="74">
        <v>108</v>
      </c>
      <c r="M42" s="75">
        <v>108</v>
      </c>
      <c r="N42" s="125">
        <v>108</v>
      </c>
      <c r="O42" s="75">
        <v>108</v>
      </c>
      <c r="P42" s="74">
        <v>108</v>
      </c>
      <c r="Q42" s="48">
        <v>82</v>
      </c>
      <c r="R42" s="6">
        <v>82</v>
      </c>
      <c r="S42" s="6">
        <v>82</v>
      </c>
      <c r="T42" s="168"/>
    </row>
    <row r="43" spans="1:20">
      <c r="A43" s="133" t="s">
        <v>1785</v>
      </c>
      <c r="B43" s="133" t="s">
        <v>1786</v>
      </c>
      <c r="C43" s="134" t="s">
        <v>1787</v>
      </c>
      <c r="D43" s="133" t="s">
        <v>1760</v>
      </c>
      <c r="E43" s="76" t="s">
        <v>1599</v>
      </c>
      <c r="F43" s="76" t="s">
        <v>1788</v>
      </c>
      <c r="G43" s="76" t="s">
        <v>16</v>
      </c>
      <c r="H43" s="128">
        <v>41913</v>
      </c>
      <c r="I43" s="11">
        <v>44104</v>
      </c>
      <c r="J43" s="10" t="s">
        <v>32</v>
      </c>
      <c r="K43" s="74">
        <v>159</v>
      </c>
      <c r="L43" s="74">
        <v>159</v>
      </c>
      <c r="M43" s="75">
        <v>134</v>
      </c>
      <c r="N43" s="125">
        <v>134</v>
      </c>
      <c r="O43" s="75">
        <v>134</v>
      </c>
      <c r="P43" s="74">
        <v>134</v>
      </c>
      <c r="Q43" s="48">
        <v>134</v>
      </c>
      <c r="R43" s="6">
        <v>134</v>
      </c>
      <c r="S43" s="6">
        <v>152</v>
      </c>
      <c r="T43" s="168"/>
    </row>
    <row r="44" spans="1:20">
      <c r="A44" s="133" t="s">
        <v>1789</v>
      </c>
      <c r="B44" s="133" t="s">
        <v>1790</v>
      </c>
      <c r="C44" s="134" t="s">
        <v>1791</v>
      </c>
      <c r="D44" s="133" t="s">
        <v>1792</v>
      </c>
      <c r="E44" s="76" t="s">
        <v>1599</v>
      </c>
      <c r="F44" s="76" t="s">
        <v>1793</v>
      </c>
      <c r="G44" s="76" t="s">
        <v>16</v>
      </c>
      <c r="H44" s="128">
        <v>41944</v>
      </c>
      <c r="I44" s="4">
        <v>44135</v>
      </c>
      <c r="J44" s="3" t="s">
        <v>32</v>
      </c>
      <c r="K44" s="74">
        <v>30</v>
      </c>
      <c r="L44" s="74">
        <v>30</v>
      </c>
      <c r="M44" s="75">
        <v>70</v>
      </c>
      <c r="N44" s="125">
        <v>70</v>
      </c>
      <c r="O44" s="75">
        <v>70</v>
      </c>
      <c r="P44" s="74">
        <v>70</v>
      </c>
      <c r="Q44" s="48">
        <v>70</v>
      </c>
      <c r="R44" s="5">
        <v>70</v>
      </c>
      <c r="S44" s="5">
        <v>30</v>
      </c>
      <c r="T44" s="168"/>
    </row>
    <row r="45" spans="1:20">
      <c r="A45" s="126" t="s">
        <v>1794</v>
      </c>
      <c r="B45" s="126" t="s">
        <v>1795</v>
      </c>
      <c r="C45" s="127" t="s">
        <v>1796</v>
      </c>
      <c r="D45" s="126" t="s">
        <v>1797</v>
      </c>
      <c r="E45" s="78" t="s">
        <v>1599</v>
      </c>
      <c r="F45" s="78" t="s">
        <v>1798</v>
      </c>
      <c r="G45" s="78" t="s">
        <v>16</v>
      </c>
      <c r="H45" s="124">
        <v>41913</v>
      </c>
      <c r="I45" s="11">
        <v>44104</v>
      </c>
      <c r="J45" s="10" t="s">
        <v>32</v>
      </c>
      <c r="K45" s="74">
        <v>25</v>
      </c>
      <c r="L45" s="74">
        <v>25</v>
      </c>
      <c r="M45" s="75">
        <v>63</v>
      </c>
      <c r="N45" s="125">
        <v>63</v>
      </c>
      <c r="O45" s="75">
        <v>63</v>
      </c>
      <c r="P45" s="74">
        <v>63</v>
      </c>
      <c r="Q45" s="48">
        <v>63</v>
      </c>
      <c r="R45" s="5">
        <v>63</v>
      </c>
      <c r="S45" s="6">
        <v>61</v>
      </c>
      <c r="T45" s="168"/>
    </row>
    <row r="46" spans="1:20">
      <c r="A46" s="126" t="s">
        <v>1799</v>
      </c>
      <c r="B46" s="126" t="s">
        <v>1800</v>
      </c>
      <c r="C46" s="127" t="s">
        <v>1801</v>
      </c>
      <c r="D46" s="126" t="s">
        <v>1802</v>
      </c>
      <c r="E46" s="78" t="s">
        <v>1599</v>
      </c>
      <c r="F46" s="78" t="s">
        <v>1803</v>
      </c>
      <c r="G46" s="78" t="s">
        <v>16</v>
      </c>
      <c r="H46" s="124">
        <v>41883</v>
      </c>
      <c r="I46" s="11">
        <v>44074</v>
      </c>
      <c r="J46" s="10" t="s">
        <v>32</v>
      </c>
      <c r="K46" s="74">
        <v>124</v>
      </c>
      <c r="L46" s="74">
        <v>124</v>
      </c>
      <c r="M46" s="129" t="s">
        <v>197</v>
      </c>
      <c r="N46" s="166" t="s">
        <v>197</v>
      </c>
      <c r="O46" s="75">
        <v>120</v>
      </c>
      <c r="P46" s="74">
        <v>120</v>
      </c>
      <c r="Q46" s="48">
        <v>120</v>
      </c>
      <c r="R46" s="6">
        <v>120</v>
      </c>
      <c r="S46" s="6">
        <v>109</v>
      </c>
      <c r="T46" s="168"/>
    </row>
    <row r="47" spans="1:20" s="140" customFormat="1">
      <c r="A47" s="120" t="s">
        <v>1804</v>
      </c>
      <c r="B47" s="120" t="s">
        <v>1805</v>
      </c>
      <c r="C47" s="121" t="s">
        <v>1806</v>
      </c>
      <c r="D47" s="120" t="s">
        <v>1807</v>
      </c>
      <c r="E47" s="122" t="s">
        <v>1599</v>
      </c>
      <c r="F47" s="122" t="s">
        <v>1808</v>
      </c>
      <c r="G47" s="122" t="s">
        <v>16</v>
      </c>
      <c r="H47" s="123">
        <v>41913</v>
      </c>
      <c r="I47" s="11">
        <v>44104</v>
      </c>
      <c r="J47" s="10" t="s">
        <v>32</v>
      </c>
      <c r="K47" s="74">
        <v>220</v>
      </c>
      <c r="L47" s="74">
        <v>220</v>
      </c>
      <c r="M47" s="75">
        <v>180</v>
      </c>
      <c r="N47" s="125">
        <v>180</v>
      </c>
      <c r="O47" s="75">
        <v>180</v>
      </c>
      <c r="P47" s="74">
        <v>180</v>
      </c>
      <c r="Q47" s="75">
        <v>180</v>
      </c>
      <c r="R47" s="68">
        <v>180</v>
      </c>
      <c r="S47" s="6">
        <v>109</v>
      </c>
      <c r="T47" s="170"/>
    </row>
    <row r="48" spans="1:20" s="140" customFormat="1">
      <c r="A48" s="120" t="s">
        <v>1809</v>
      </c>
      <c r="B48" s="120" t="s">
        <v>1810</v>
      </c>
      <c r="C48" s="121" t="s">
        <v>1811</v>
      </c>
      <c r="D48" s="120" t="s">
        <v>1812</v>
      </c>
      <c r="E48" s="122" t="s">
        <v>1599</v>
      </c>
      <c r="F48" s="122" t="s">
        <v>1813</v>
      </c>
      <c r="G48" s="122" t="s">
        <v>16</v>
      </c>
      <c r="H48" s="123">
        <v>41974</v>
      </c>
      <c r="I48" s="4">
        <v>44165</v>
      </c>
      <c r="J48" s="3" t="s">
        <v>32</v>
      </c>
      <c r="K48" s="74">
        <v>89</v>
      </c>
      <c r="L48" s="74">
        <v>89</v>
      </c>
      <c r="M48" s="129" t="s">
        <v>197</v>
      </c>
      <c r="N48" s="125">
        <v>90</v>
      </c>
      <c r="O48" s="75">
        <v>90</v>
      </c>
      <c r="P48" s="74">
        <v>90</v>
      </c>
      <c r="Q48" s="75">
        <v>90</v>
      </c>
      <c r="R48" s="68">
        <v>90</v>
      </c>
      <c r="S48" s="5">
        <v>53</v>
      </c>
      <c r="T48" s="170"/>
    </row>
    <row r="49" spans="1:20" s="140" customFormat="1">
      <c r="A49" s="104" t="s">
        <v>1814</v>
      </c>
      <c r="B49" s="104" t="s">
        <v>1815</v>
      </c>
      <c r="C49" s="105" t="s">
        <v>1816</v>
      </c>
      <c r="D49" s="104" t="s">
        <v>1817</v>
      </c>
      <c r="E49" s="106" t="s">
        <v>1599</v>
      </c>
      <c r="F49" s="106" t="s">
        <v>1818</v>
      </c>
      <c r="G49" s="106" t="s">
        <v>16</v>
      </c>
      <c r="H49" s="107">
        <v>41821</v>
      </c>
      <c r="I49" s="4">
        <v>44012</v>
      </c>
      <c r="J49" s="3" t="s">
        <v>32</v>
      </c>
      <c r="K49" s="108">
        <v>89</v>
      </c>
      <c r="L49" s="108">
        <v>89</v>
      </c>
      <c r="M49" s="373" t="s">
        <v>197</v>
      </c>
      <c r="N49" s="374" t="s">
        <v>197</v>
      </c>
      <c r="O49" s="373" t="s">
        <v>197</v>
      </c>
      <c r="P49" s="106" t="s">
        <v>197</v>
      </c>
      <c r="Q49" s="109">
        <v>77</v>
      </c>
      <c r="R49" s="109"/>
      <c r="S49" s="5">
        <v>41</v>
      </c>
      <c r="T49" s="170"/>
    </row>
    <row r="50" spans="1:20">
      <c r="A50" s="126" t="s">
        <v>1819</v>
      </c>
      <c r="B50" s="126" t="s">
        <v>1820</v>
      </c>
      <c r="C50" s="127" t="s">
        <v>1821</v>
      </c>
      <c r="D50" s="126" t="s">
        <v>1632</v>
      </c>
      <c r="E50" s="78" t="s">
        <v>1599</v>
      </c>
      <c r="F50" s="78" t="s">
        <v>1633</v>
      </c>
      <c r="G50" s="78" t="s">
        <v>16</v>
      </c>
      <c r="H50" s="124">
        <v>41699</v>
      </c>
      <c r="I50" s="11">
        <v>43890</v>
      </c>
      <c r="J50" s="10" t="s">
        <v>32</v>
      </c>
      <c r="K50" s="74">
        <v>90</v>
      </c>
      <c r="L50" s="74">
        <v>90</v>
      </c>
      <c r="M50" s="75">
        <v>90</v>
      </c>
      <c r="N50" s="125">
        <v>90</v>
      </c>
      <c r="O50" s="75">
        <v>90</v>
      </c>
      <c r="P50" s="74">
        <v>90</v>
      </c>
      <c r="Q50" s="48">
        <v>90</v>
      </c>
      <c r="R50" s="6">
        <v>90</v>
      </c>
      <c r="S50" s="6">
        <v>90</v>
      </c>
      <c r="T50" s="168"/>
    </row>
    <row r="51" spans="1:20">
      <c r="A51" s="126" t="s">
        <v>1822</v>
      </c>
      <c r="B51" s="126" t="s">
        <v>1823</v>
      </c>
      <c r="C51" s="127" t="s">
        <v>1824</v>
      </c>
      <c r="D51" s="126" t="s">
        <v>1825</v>
      </c>
      <c r="E51" s="78" t="s">
        <v>1599</v>
      </c>
      <c r="F51" s="78" t="s">
        <v>1826</v>
      </c>
      <c r="G51" s="78" t="s">
        <v>16</v>
      </c>
      <c r="H51" s="124">
        <v>41913</v>
      </c>
      <c r="I51" s="11">
        <v>44104</v>
      </c>
      <c r="J51" s="10" t="s">
        <v>32</v>
      </c>
      <c r="K51" s="74">
        <v>68</v>
      </c>
      <c r="L51" s="74">
        <v>68</v>
      </c>
      <c r="M51" s="75">
        <v>56</v>
      </c>
      <c r="N51" s="125">
        <v>56</v>
      </c>
      <c r="O51" s="75">
        <v>56</v>
      </c>
      <c r="P51" s="74">
        <v>56</v>
      </c>
      <c r="Q51" s="48">
        <v>56</v>
      </c>
      <c r="R51" s="6">
        <v>56</v>
      </c>
      <c r="S51" s="6">
        <v>35</v>
      </c>
      <c r="T51" s="168"/>
    </row>
    <row r="52" spans="1:20">
      <c r="A52" s="133" t="s">
        <v>1827</v>
      </c>
      <c r="B52" s="133" t="s">
        <v>1828</v>
      </c>
      <c r="C52" s="134" t="s">
        <v>1829</v>
      </c>
      <c r="D52" s="133" t="s">
        <v>1768</v>
      </c>
      <c r="E52" s="76" t="s">
        <v>1599</v>
      </c>
      <c r="F52" s="76" t="s">
        <v>1769</v>
      </c>
      <c r="G52" s="76" t="s">
        <v>16</v>
      </c>
      <c r="H52" s="128">
        <v>41671</v>
      </c>
      <c r="I52" s="4">
        <v>43861</v>
      </c>
      <c r="J52" s="3" t="s">
        <v>32</v>
      </c>
      <c r="K52" s="74">
        <v>68</v>
      </c>
      <c r="L52" s="74">
        <v>68</v>
      </c>
      <c r="M52" s="75">
        <v>68</v>
      </c>
      <c r="N52" s="125">
        <v>68</v>
      </c>
      <c r="O52" s="75">
        <v>68</v>
      </c>
      <c r="P52" s="74">
        <v>68</v>
      </c>
      <c r="Q52" s="48">
        <v>46</v>
      </c>
      <c r="R52" s="5">
        <v>46</v>
      </c>
      <c r="S52" s="5">
        <v>46</v>
      </c>
      <c r="T52" s="168"/>
    </row>
    <row r="53" spans="1:20">
      <c r="A53" s="126" t="s">
        <v>1830</v>
      </c>
      <c r="B53" s="126" t="s">
        <v>1831</v>
      </c>
      <c r="C53" s="127" t="s">
        <v>1832</v>
      </c>
      <c r="D53" s="126" t="s">
        <v>1833</v>
      </c>
      <c r="E53" s="78" t="s">
        <v>1599</v>
      </c>
      <c r="F53" s="78" t="s">
        <v>1834</v>
      </c>
      <c r="G53" s="78" t="s">
        <v>16</v>
      </c>
      <c r="H53" s="124">
        <v>42005</v>
      </c>
      <c r="I53" s="11">
        <v>44196</v>
      </c>
      <c r="J53" s="10" t="s">
        <v>302</v>
      </c>
      <c r="K53" s="74">
        <v>226</v>
      </c>
      <c r="L53" s="74">
        <v>226</v>
      </c>
      <c r="M53" s="75">
        <v>214</v>
      </c>
      <c r="N53" s="125">
        <v>214</v>
      </c>
      <c r="O53" s="75">
        <v>214</v>
      </c>
      <c r="P53" s="74">
        <v>214</v>
      </c>
      <c r="Q53" s="48">
        <v>214</v>
      </c>
      <c r="R53" s="6">
        <v>214</v>
      </c>
      <c r="S53" s="10" t="s">
        <v>197</v>
      </c>
      <c r="T53" s="168">
        <v>214</v>
      </c>
    </row>
    <row r="54" spans="1:20">
      <c r="A54" s="133" t="s">
        <v>1835</v>
      </c>
      <c r="B54" s="133" t="s">
        <v>1836</v>
      </c>
      <c r="C54" s="134" t="s">
        <v>1837</v>
      </c>
      <c r="D54" s="133" t="s">
        <v>1838</v>
      </c>
      <c r="E54" s="76" t="s">
        <v>1599</v>
      </c>
      <c r="F54" s="76" t="s">
        <v>1839</v>
      </c>
      <c r="G54" s="76" t="s">
        <v>16</v>
      </c>
      <c r="H54" s="128">
        <v>42005</v>
      </c>
      <c r="I54" s="4">
        <v>44196</v>
      </c>
      <c r="J54" s="3" t="s">
        <v>302</v>
      </c>
      <c r="K54" s="74">
        <v>121</v>
      </c>
      <c r="L54" s="74">
        <v>121</v>
      </c>
      <c r="M54" s="75">
        <v>124</v>
      </c>
      <c r="N54" s="125">
        <v>124</v>
      </c>
      <c r="O54" s="75">
        <v>124</v>
      </c>
      <c r="P54" s="74">
        <v>124</v>
      </c>
      <c r="Q54" s="48">
        <v>124</v>
      </c>
      <c r="R54" s="5">
        <v>124</v>
      </c>
      <c r="S54" s="3" t="s">
        <v>197</v>
      </c>
      <c r="T54" s="168">
        <v>124</v>
      </c>
    </row>
    <row r="55" spans="1:20">
      <c r="A55" s="133" t="s">
        <v>1840</v>
      </c>
      <c r="B55" s="133" t="s">
        <v>1841</v>
      </c>
      <c r="C55" s="134" t="s">
        <v>1842</v>
      </c>
      <c r="D55" s="133" t="s">
        <v>1843</v>
      </c>
      <c r="E55" s="76" t="s">
        <v>1599</v>
      </c>
      <c r="F55" s="76" t="s">
        <v>1844</v>
      </c>
      <c r="G55" s="76" t="s">
        <v>16</v>
      </c>
      <c r="H55" s="128">
        <v>41730</v>
      </c>
      <c r="I55" s="4">
        <v>43921</v>
      </c>
      <c r="J55" s="3" t="s">
        <v>32</v>
      </c>
      <c r="K55" s="74">
        <v>45</v>
      </c>
      <c r="L55" s="74">
        <v>45</v>
      </c>
      <c r="M55" s="75">
        <v>45</v>
      </c>
      <c r="N55" s="125">
        <v>45</v>
      </c>
      <c r="O55" s="75">
        <v>45</v>
      </c>
      <c r="P55" s="74">
        <v>45</v>
      </c>
      <c r="Q55" s="189" t="s">
        <v>197</v>
      </c>
      <c r="R55" s="5">
        <v>59</v>
      </c>
      <c r="S55" s="5">
        <v>59</v>
      </c>
      <c r="T55" s="75"/>
    </row>
    <row r="56" spans="1:20">
      <c r="A56" s="133" t="s">
        <v>1845</v>
      </c>
      <c r="B56" s="133" t="s">
        <v>1846</v>
      </c>
      <c r="C56" s="134" t="s">
        <v>1847</v>
      </c>
      <c r="D56" s="133" t="s">
        <v>1848</v>
      </c>
      <c r="E56" s="76" t="s">
        <v>1599</v>
      </c>
      <c r="F56" s="76" t="s">
        <v>1849</v>
      </c>
      <c r="G56" s="76" t="s">
        <v>16</v>
      </c>
      <c r="H56" s="128">
        <v>41883</v>
      </c>
      <c r="I56" s="4">
        <v>44074</v>
      </c>
      <c r="J56" s="3" t="s">
        <v>32</v>
      </c>
      <c r="K56" s="74">
        <v>40</v>
      </c>
      <c r="L56" s="74">
        <v>40</v>
      </c>
      <c r="M56" s="75">
        <v>36</v>
      </c>
      <c r="N56" s="125">
        <v>36</v>
      </c>
      <c r="O56" s="75">
        <v>36</v>
      </c>
      <c r="P56" s="74">
        <v>36</v>
      </c>
      <c r="Q56" s="48">
        <v>36</v>
      </c>
      <c r="R56" s="5">
        <v>36</v>
      </c>
      <c r="S56" s="5">
        <v>25</v>
      </c>
      <c r="T56" s="168"/>
    </row>
    <row r="57" spans="1:20">
      <c r="A57" s="136" t="s">
        <v>1850</v>
      </c>
      <c r="B57" s="136" t="s">
        <v>1851</v>
      </c>
      <c r="C57" s="145" t="s">
        <v>1852</v>
      </c>
      <c r="D57" s="136" t="s">
        <v>1853</v>
      </c>
      <c r="E57" s="137" t="s">
        <v>1599</v>
      </c>
      <c r="F57" s="137" t="s">
        <v>1854</v>
      </c>
      <c r="G57" s="137" t="s">
        <v>16</v>
      </c>
      <c r="H57" s="138">
        <v>41791</v>
      </c>
      <c r="I57" s="138">
        <v>42521</v>
      </c>
      <c r="J57" s="137" t="s">
        <v>17</v>
      </c>
      <c r="K57" s="139">
        <v>2</v>
      </c>
      <c r="L57" s="139">
        <v>2</v>
      </c>
      <c r="M57" s="169"/>
      <c r="N57" s="169"/>
      <c r="O57" s="169"/>
      <c r="P57" s="169"/>
      <c r="Q57" s="169"/>
      <c r="R57" s="318"/>
      <c r="S57" s="318"/>
      <c r="T57" s="168"/>
    </row>
    <row r="58" spans="1:20">
      <c r="A58" s="126" t="s">
        <v>1855</v>
      </c>
      <c r="B58" s="126" t="s">
        <v>1856</v>
      </c>
      <c r="C58" s="127" t="s">
        <v>1857</v>
      </c>
      <c r="D58" s="126" t="s">
        <v>1858</v>
      </c>
      <c r="E58" s="78" t="s">
        <v>1599</v>
      </c>
      <c r="F58" s="78" t="s">
        <v>1859</v>
      </c>
      <c r="G58" s="78" t="s">
        <v>16</v>
      </c>
      <c r="H58" s="124">
        <v>41913</v>
      </c>
      <c r="I58" s="11">
        <v>44104</v>
      </c>
      <c r="J58" s="10" t="s">
        <v>32</v>
      </c>
      <c r="K58" s="74">
        <v>33</v>
      </c>
      <c r="L58" s="74">
        <v>33</v>
      </c>
      <c r="M58" s="75">
        <v>42</v>
      </c>
      <c r="N58" s="125">
        <v>42</v>
      </c>
      <c r="O58" s="75">
        <v>42</v>
      </c>
      <c r="P58" s="74">
        <v>42</v>
      </c>
      <c r="Q58" s="48">
        <v>42</v>
      </c>
      <c r="R58" s="5">
        <v>42</v>
      </c>
      <c r="S58" s="6">
        <v>45</v>
      </c>
      <c r="T58" s="168"/>
    </row>
    <row r="59" spans="1:20">
      <c r="A59" s="126" t="s">
        <v>1860</v>
      </c>
      <c r="B59" s="126" t="s">
        <v>1861</v>
      </c>
      <c r="C59" s="127" t="s">
        <v>1862</v>
      </c>
      <c r="D59" s="126" t="s">
        <v>1863</v>
      </c>
      <c r="E59" s="78" t="s">
        <v>1599</v>
      </c>
      <c r="F59" s="78" t="s">
        <v>1864</v>
      </c>
      <c r="G59" s="78" t="s">
        <v>16</v>
      </c>
      <c r="H59" s="124">
        <v>41730</v>
      </c>
      <c r="I59" s="11">
        <v>43921</v>
      </c>
      <c r="J59" s="10" t="s">
        <v>32</v>
      </c>
      <c r="K59" s="74">
        <v>41</v>
      </c>
      <c r="L59" s="74">
        <v>41</v>
      </c>
      <c r="M59" s="75">
        <v>41</v>
      </c>
      <c r="N59" s="125">
        <v>41</v>
      </c>
      <c r="O59" s="75">
        <v>41</v>
      </c>
      <c r="P59" s="74">
        <v>41</v>
      </c>
      <c r="Q59" s="48">
        <v>18</v>
      </c>
      <c r="R59" s="5">
        <v>18</v>
      </c>
      <c r="S59" s="6">
        <v>18</v>
      </c>
      <c r="T59" s="168"/>
    </row>
    <row r="60" spans="1:20">
      <c r="A60" s="133" t="s">
        <v>1865</v>
      </c>
      <c r="B60" s="133" t="s">
        <v>1866</v>
      </c>
      <c r="C60" s="134" t="s">
        <v>1867</v>
      </c>
      <c r="D60" s="133" t="s">
        <v>1868</v>
      </c>
      <c r="E60" s="76" t="s">
        <v>1599</v>
      </c>
      <c r="F60" s="76" t="s">
        <v>1869</v>
      </c>
      <c r="G60" s="76" t="s">
        <v>16</v>
      </c>
      <c r="H60" s="128">
        <v>41821</v>
      </c>
      <c r="I60" s="11">
        <v>44012</v>
      </c>
      <c r="J60" s="10" t="s">
        <v>32</v>
      </c>
      <c r="K60" s="74">
        <v>74</v>
      </c>
      <c r="L60" s="74">
        <v>74</v>
      </c>
      <c r="M60" s="129" t="s">
        <v>197</v>
      </c>
      <c r="N60" s="125">
        <v>68</v>
      </c>
      <c r="O60" s="75">
        <v>68</v>
      </c>
      <c r="P60" s="74">
        <v>68</v>
      </c>
      <c r="Q60" s="48">
        <v>68</v>
      </c>
      <c r="R60" s="6">
        <v>75</v>
      </c>
      <c r="S60" s="6">
        <v>75</v>
      </c>
      <c r="T60" s="168"/>
    </row>
    <row r="61" spans="1:20">
      <c r="A61" s="126" t="s">
        <v>1870</v>
      </c>
      <c r="B61" s="126" t="s">
        <v>1871</v>
      </c>
      <c r="C61" s="127" t="s">
        <v>1872</v>
      </c>
      <c r="D61" s="126" t="s">
        <v>1873</v>
      </c>
      <c r="E61" s="78" t="s">
        <v>1599</v>
      </c>
      <c r="F61" s="78" t="s">
        <v>1874</v>
      </c>
      <c r="G61" s="78" t="s">
        <v>16</v>
      </c>
      <c r="H61" s="124">
        <v>42005</v>
      </c>
      <c r="I61" s="11">
        <v>44196</v>
      </c>
      <c r="J61" s="10" t="s">
        <v>32</v>
      </c>
      <c r="K61" s="74">
        <v>132</v>
      </c>
      <c r="L61" s="74">
        <v>132</v>
      </c>
      <c r="M61" s="129" t="s">
        <v>197</v>
      </c>
      <c r="N61" s="125">
        <v>115</v>
      </c>
      <c r="O61" s="75">
        <v>115</v>
      </c>
      <c r="P61" s="74">
        <v>115</v>
      </c>
      <c r="Q61" s="48">
        <v>115</v>
      </c>
      <c r="R61" s="5">
        <v>115</v>
      </c>
      <c r="S61" s="6">
        <v>114</v>
      </c>
      <c r="T61" s="168"/>
    </row>
    <row r="62" spans="1:20">
      <c r="A62" s="136" t="s">
        <v>1875</v>
      </c>
      <c r="B62" s="136" t="s">
        <v>1630</v>
      </c>
      <c r="C62" s="145" t="s">
        <v>1876</v>
      </c>
      <c r="D62" s="136" t="s">
        <v>1147</v>
      </c>
      <c r="E62" s="137" t="s">
        <v>1599</v>
      </c>
      <c r="F62" s="137" t="s">
        <v>1877</v>
      </c>
      <c r="G62" s="137" t="s">
        <v>16</v>
      </c>
      <c r="H62" s="138">
        <v>41852</v>
      </c>
      <c r="I62" s="138">
        <v>42582</v>
      </c>
      <c r="J62" s="137" t="s">
        <v>17</v>
      </c>
      <c r="K62" s="139">
        <v>53</v>
      </c>
      <c r="L62" s="139">
        <v>53</v>
      </c>
      <c r="M62" s="169"/>
      <c r="N62" s="169"/>
      <c r="O62" s="169"/>
      <c r="P62" s="169"/>
      <c r="Q62" s="169"/>
      <c r="R62" s="318"/>
      <c r="S62" s="318"/>
      <c r="T62" s="168"/>
    </row>
    <row r="63" spans="1:20" s="140" customFormat="1">
      <c r="A63" s="120" t="s">
        <v>1878</v>
      </c>
      <c r="B63" s="120" t="s">
        <v>1879</v>
      </c>
      <c r="C63" s="121" t="s">
        <v>1880</v>
      </c>
      <c r="D63" s="120" t="s">
        <v>1760</v>
      </c>
      <c r="E63" s="122" t="s">
        <v>1599</v>
      </c>
      <c r="F63" s="122" t="s">
        <v>1881</v>
      </c>
      <c r="G63" s="122" t="s">
        <v>16</v>
      </c>
      <c r="H63" s="123">
        <v>41821</v>
      </c>
      <c r="I63" s="4">
        <v>44012</v>
      </c>
      <c r="J63" s="3" t="s">
        <v>32</v>
      </c>
      <c r="K63" s="74">
        <v>94</v>
      </c>
      <c r="L63" s="74">
        <v>94</v>
      </c>
      <c r="M63" s="75">
        <v>92</v>
      </c>
      <c r="N63" s="125">
        <v>92</v>
      </c>
      <c r="O63" s="75">
        <v>92</v>
      </c>
      <c r="P63" s="74">
        <v>92</v>
      </c>
      <c r="Q63" s="75">
        <v>92</v>
      </c>
      <c r="R63" s="75"/>
      <c r="S63" s="5">
        <v>71</v>
      </c>
      <c r="T63" s="170"/>
    </row>
    <row r="64" spans="1:20">
      <c r="A64" s="126" t="s">
        <v>1882</v>
      </c>
      <c r="B64" s="126" t="s">
        <v>1883</v>
      </c>
      <c r="C64" s="127" t="s">
        <v>1884</v>
      </c>
      <c r="D64" s="126" t="s">
        <v>1885</v>
      </c>
      <c r="E64" s="78" t="s">
        <v>1599</v>
      </c>
      <c r="F64" s="78" t="s">
        <v>1886</v>
      </c>
      <c r="G64" s="78" t="s">
        <v>16</v>
      </c>
      <c r="H64" s="124">
        <v>41883</v>
      </c>
      <c r="I64" s="4">
        <v>44074</v>
      </c>
      <c r="J64" s="3" t="s">
        <v>32</v>
      </c>
      <c r="K64" s="74">
        <v>65</v>
      </c>
      <c r="L64" s="74">
        <v>65</v>
      </c>
      <c r="M64" s="75">
        <v>65</v>
      </c>
      <c r="N64" s="125">
        <v>65</v>
      </c>
      <c r="O64" s="75">
        <v>65</v>
      </c>
      <c r="P64" s="74">
        <v>65</v>
      </c>
      <c r="Q64" s="48">
        <v>65</v>
      </c>
      <c r="R64" s="210"/>
      <c r="S64" s="5">
        <v>53</v>
      </c>
      <c r="T64" s="168"/>
    </row>
    <row r="65" spans="1:20">
      <c r="A65" s="133" t="s">
        <v>1887</v>
      </c>
      <c r="B65" s="133" t="s">
        <v>1888</v>
      </c>
      <c r="C65" s="134" t="s">
        <v>1889</v>
      </c>
      <c r="D65" s="133" t="s">
        <v>1890</v>
      </c>
      <c r="E65" s="76" t="s">
        <v>1599</v>
      </c>
      <c r="F65" s="76" t="s">
        <v>1891</v>
      </c>
      <c r="G65" s="76" t="s">
        <v>16</v>
      </c>
      <c r="H65" s="128">
        <v>41760</v>
      </c>
      <c r="I65" s="11">
        <v>43951</v>
      </c>
      <c r="J65" s="10" t="s">
        <v>32</v>
      </c>
      <c r="K65" s="74">
        <v>59</v>
      </c>
      <c r="L65" s="74">
        <v>59</v>
      </c>
      <c r="M65" s="129" t="s">
        <v>197</v>
      </c>
      <c r="N65" s="125">
        <v>48</v>
      </c>
      <c r="O65" s="75">
        <v>48</v>
      </c>
      <c r="P65" s="74">
        <v>48</v>
      </c>
      <c r="Q65" s="48">
        <v>48</v>
      </c>
      <c r="R65" s="48"/>
      <c r="S65" s="6">
        <v>41</v>
      </c>
      <c r="T65" s="168"/>
    </row>
    <row r="66" spans="1:20">
      <c r="A66" s="126" t="s">
        <v>1892</v>
      </c>
      <c r="B66" s="126" t="s">
        <v>1893</v>
      </c>
      <c r="C66" s="127" t="s">
        <v>1894</v>
      </c>
      <c r="D66" s="126" t="s">
        <v>1853</v>
      </c>
      <c r="E66" s="78" t="s">
        <v>1599</v>
      </c>
      <c r="F66" s="78" t="s">
        <v>1854</v>
      </c>
      <c r="G66" s="78" t="s">
        <v>16</v>
      </c>
      <c r="H66" s="124">
        <v>41730</v>
      </c>
      <c r="I66" s="4">
        <v>43921</v>
      </c>
      <c r="J66" s="3" t="s">
        <v>32</v>
      </c>
      <c r="K66" s="74">
        <v>54</v>
      </c>
      <c r="L66" s="74">
        <v>54</v>
      </c>
      <c r="M66" s="75">
        <v>54</v>
      </c>
      <c r="N66" s="125">
        <v>54</v>
      </c>
      <c r="O66" s="75">
        <v>54</v>
      </c>
      <c r="P66" s="74">
        <v>54</v>
      </c>
      <c r="Q66" s="189" t="s">
        <v>197</v>
      </c>
      <c r="R66" s="189"/>
      <c r="S66" s="5">
        <v>54</v>
      </c>
      <c r="T66" s="75"/>
    </row>
    <row r="67" spans="1:20">
      <c r="A67" s="136" t="s">
        <v>1895</v>
      </c>
      <c r="B67" s="136" t="s">
        <v>1630</v>
      </c>
      <c r="C67" s="145" t="s">
        <v>1896</v>
      </c>
      <c r="D67" s="136" t="s">
        <v>1897</v>
      </c>
      <c r="E67" s="137" t="s">
        <v>1599</v>
      </c>
      <c r="F67" s="137" t="s">
        <v>1898</v>
      </c>
      <c r="G67" s="137" t="s">
        <v>16</v>
      </c>
      <c r="H67" s="138">
        <v>41791</v>
      </c>
      <c r="I67" s="138">
        <v>42521</v>
      </c>
      <c r="J67" s="137" t="s">
        <v>17</v>
      </c>
      <c r="K67" s="139">
        <v>48</v>
      </c>
      <c r="L67" s="139">
        <v>48</v>
      </c>
      <c r="M67" s="169"/>
      <c r="N67" s="169"/>
      <c r="O67" s="169"/>
      <c r="P67" s="169"/>
      <c r="Q67" s="169"/>
      <c r="R67" s="318"/>
      <c r="S67" s="318"/>
      <c r="T67" s="168"/>
    </row>
    <row r="68" spans="1:20">
      <c r="A68" s="120" t="s">
        <v>1899</v>
      </c>
      <c r="B68" s="8" t="s">
        <v>1900</v>
      </c>
      <c r="C68" s="9" t="s">
        <v>1901</v>
      </c>
      <c r="D68" s="8" t="s">
        <v>1652</v>
      </c>
      <c r="E68" s="10" t="s">
        <v>1599</v>
      </c>
      <c r="F68" s="10" t="s">
        <v>1902</v>
      </c>
      <c r="G68" s="10" t="s">
        <v>16</v>
      </c>
      <c r="H68" s="11">
        <v>42675</v>
      </c>
      <c r="I68" s="4">
        <v>44135</v>
      </c>
      <c r="J68" s="3" t="s">
        <v>32</v>
      </c>
      <c r="K68" s="122"/>
      <c r="L68" s="74">
        <v>0</v>
      </c>
      <c r="M68" s="75">
        <v>4</v>
      </c>
      <c r="N68" s="125">
        <v>4</v>
      </c>
      <c r="O68" s="75">
        <v>4</v>
      </c>
      <c r="P68" s="74">
        <v>4</v>
      </c>
      <c r="Q68" s="48">
        <v>4</v>
      </c>
      <c r="R68" s="48">
        <v>4</v>
      </c>
      <c r="S68" s="5">
        <v>4</v>
      </c>
      <c r="T68" s="168"/>
    </row>
    <row r="69" spans="1:20" s="140" customFormat="1">
      <c r="A69" s="120" t="s">
        <v>1903</v>
      </c>
      <c r="B69" s="120" t="s">
        <v>1904</v>
      </c>
      <c r="C69" s="121" t="s">
        <v>1905</v>
      </c>
      <c r="D69" s="120" t="s">
        <v>1906</v>
      </c>
      <c r="E69" s="122" t="s">
        <v>1599</v>
      </c>
      <c r="F69" s="122" t="s">
        <v>1907</v>
      </c>
      <c r="G69" s="122" t="s">
        <v>16</v>
      </c>
      <c r="H69" s="123">
        <v>41730</v>
      </c>
      <c r="I69" s="11">
        <v>43921</v>
      </c>
      <c r="J69" s="10" t="s">
        <v>32</v>
      </c>
      <c r="K69" s="74">
        <v>56</v>
      </c>
      <c r="L69" s="74">
        <v>56</v>
      </c>
      <c r="M69" s="75">
        <v>56</v>
      </c>
      <c r="N69" s="125">
        <v>56</v>
      </c>
      <c r="O69" s="75">
        <v>56</v>
      </c>
      <c r="P69" s="74">
        <v>56</v>
      </c>
      <c r="Q69" s="74"/>
      <c r="R69" s="6">
        <v>35</v>
      </c>
      <c r="S69" s="6">
        <v>35</v>
      </c>
      <c r="T69" s="170"/>
    </row>
    <row r="70" spans="1:20">
      <c r="A70" s="126" t="s">
        <v>1908</v>
      </c>
      <c r="B70" s="126" t="s">
        <v>1630</v>
      </c>
      <c r="C70" s="127" t="s">
        <v>1909</v>
      </c>
      <c r="D70" s="126" t="s">
        <v>1760</v>
      </c>
      <c r="E70" s="78" t="s">
        <v>1599</v>
      </c>
      <c r="F70" s="78" t="s">
        <v>1910</v>
      </c>
      <c r="G70" s="78" t="s">
        <v>16</v>
      </c>
      <c r="H70" s="124">
        <v>41671</v>
      </c>
      <c r="I70" s="4">
        <v>43861</v>
      </c>
      <c r="J70" s="3" t="s">
        <v>32</v>
      </c>
      <c r="K70" s="74">
        <v>42</v>
      </c>
      <c r="L70" s="74">
        <v>42</v>
      </c>
      <c r="M70" s="75">
        <v>42</v>
      </c>
      <c r="N70" s="125">
        <v>42</v>
      </c>
      <c r="O70" s="75">
        <v>42</v>
      </c>
      <c r="P70" s="74">
        <v>42</v>
      </c>
      <c r="Q70" s="74"/>
      <c r="R70" s="5">
        <v>7</v>
      </c>
      <c r="S70" s="5">
        <v>7</v>
      </c>
      <c r="T70" s="75"/>
    </row>
    <row r="71" spans="1:20">
      <c r="A71" s="126" t="s">
        <v>1911</v>
      </c>
      <c r="B71" s="8" t="s">
        <v>1912</v>
      </c>
      <c r="C71" s="9" t="s">
        <v>1913</v>
      </c>
      <c r="D71" s="8" t="s">
        <v>1914</v>
      </c>
      <c r="E71" s="10" t="s">
        <v>1599</v>
      </c>
      <c r="F71" s="10" t="s">
        <v>1915</v>
      </c>
      <c r="G71" s="10" t="s">
        <v>16</v>
      </c>
      <c r="H71" s="11">
        <v>42614</v>
      </c>
      <c r="I71" s="11">
        <v>44074</v>
      </c>
      <c r="J71" s="10" t="s">
        <v>32</v>
      </c>
      <c r="K71" s="74"/>
      <c r="L71" s="74"/>
      <c r="M71" s="75"/>
      <c r="N71" s="125"/>
      <c r="O71" s="75"/>
      <c r="P71" s="74"/>
      <c r="Q71" s="74">
        <v>20</v>
      </c>
      <c r="R71" s="5">
        <v>59</v>
      </c>
      <c r="S71" s="5">
        <v>20</v>
      </c>
      <c r="T71" s="168"/>
    </row>
    <row r="72" spans="1:20">
      <c r="A72" s="133" t="s">
        <v>1916</v>
      </c>
      <c r="B72" s="133" t="s">
        <v>1917</v>
      </c>
      <c r="C72" s="134" t="s">
        <v>1918</v>
      </c>
      <c r="D72" s="133" t="s">
        <v>1919</v>
      </c>
      <c r="E72" s="76" t="s">
        <v>1599</v>
      </c>
      <c r="F72" s="76" t="s">
        <v>1920</v>
      </c>
      <c r="G72" s="76" t="s">
        <v>16</v>
      </c>
      <c r="H72" s="128">
        <v>42005</v>
      </c>
      <c r="I72" s="4">
        <v>44196</v>
      </c>
      <c r="J72" s="3" t="s">
        <v>302</v>
      </c>
      <c r="K72" s="74">
        <v>40</v>
      </c>
      <c r="L72" s="74">
        <v>40</v>
      </c>
      <c r="M72" s="129" t="s">
        <v>197</v>
      </c>
      <c r="N72" s="125">
        <v>59</v>
      </c>
      <c r="O72" s="75">
        <v>59</v>
      </c>
      <c r="P72" s="74">
        <v>59</v>
      </c>
      <c r="Q72" s="74">
        <v>59</v>
      </c>
      <c r="R72" s="5">
        <v>20</v>
      </c>
      <c r="S72" s="5"/>
      <c r="T72" s="168">
        <v>20</v>
      </c>
    </row>
    <row r="73" spans="1:20">
      <c r="A73" s="126" t="s">
        <v>1921</v>
      </c>
      <c r="B73" s="126" t="s">
        <v>1922</v>
      </c>
      <c r="C73" s="127" t="s">
        <v>1923</v>
      </c>
      <c r="D73" s="126" t="s">
        <v>1924</v>
      </c>
      <c r="E73" s="78" t="s">
        <v>1599</v>
      </c>
      <c r="F73" s="78" t="s">
        <v>1925</v>
      </c>
      <c r="G73" s="78" t="s">
        <v>16</v>
      </c>
      <c r="H73" s="124">
        <v>41913</v>
      </c>
      <c r="I73" s="4">
        <v>44104</v>
      </c>
      <c r="J73" s="3" t="s">
        <v>32</v>
      </c>
      <c r="K73" s="74">
        <v>33</v>
      </c>
      <c r="L73" s="74">
        <v>33</v>
      </c>
      <c r="M73" s="75">
        <v>22</v>
      </c>
      <c r="N73" s="125">
        <v>22</v>
      </c>
      <c r="O73" s="75">
        <v>22</v>
      </c>
      <c r="P73" s="74">
        <v>22</v>
      </c>
      <c r="Q73" s="48">
        <v>22</v>
      </c>
      <c r="R73" s="5">
        <v>22</v>
      </c>
      <c r="S73" s="5">
        <v>22</v>
      </c>
      <c r="T73" s="168"/>
    </row>
    <row r="74" spans="1:20">
      <c r="A74" s="133" t="s">
        <v>1926</v>
      </c>
      <c r="B74" s="133" t="s">
        <v>1927</v>
      </c>
      <c r="C74" s="134" t="s">
        <v>1928</v>
      </c>
      <c r="D74" s="133" t="s">
        <v>1929</v>
      </c>
      <c r="E74" s="76" t="s">
        <v>1599</v>
      </c>
      <c r="F74" s="76" t="s">
        <v>1930</v>
      </c>
      <c r="G74" s="76" t="s">
        <v>16</v>
      </c>
      <c r="H74" s="128">
        <v>41852</v>
      </c>
      <c r="I74" s="4">
        <v>44043</v>
      </c>
      <c r="J74" s="3" t="s">
        <v>32</v>
      </c>
      <c r="K74" s="74">
        <v>33</v>
      </c>
      <c r="L74" s="74">
        <v>33</v>
      </c>
      <c r="M74" s="75">
        <v>40</v>
      </c>
      <c r="N74" s="125">
        <v>40</v>
      </c>
      <c r="O74" s="75">
        <v>40</v>
      </c>
      <c r="P74" s="74">
        <v>40</v>
      </c>
      <c r="Q74" s="48">
        <v>40</v>
      </c>
      <c r="R74" s="6">
        <v>40</v>
      </c>
      <c r="S74" s="5">
        <v>36</v>
      </c>
      <c r="T74" s="168"/>
    </row>
    <row r="75" spans="1:20">
      <c r="A75" s="133" t="s">
        <v>1931</v>
      </c>
      <c r="B75" s="8" t="s">
        <v>1932</v>
      </c>
      <c r="C75" s="9" t="s">
        <v>1933</v>
      </c>
      <c r="D75" s="8" t="s">
        <v>1934</v>
      </c>
      <c r="E75" s="10" t="s">
        <v>1599</v>
      </c>
      <c r="F75" s="10" t="s">
        <v>1935</v>
      </c>
      <c r="G75" s="10" t="s">
        <v>16</v>
      </c>
      <c r="H75" s="11">
        <v>42491</v>
      </c>
      <c r="I75" s="4">
        <v>43951</v>
      </c>
      <c r="J75" s="3" t="s">
        <v>32</v>
      </c>
      <c r="K75" s="74"/>
      <c r="L75" s="74"/>
      <c r="M75" s="75"/>
      <c r="N75" s="125"/>
      <c r="O75" s="75"/>
      <c r="P75" s="74"/>
      <c r="Q75" s="48">
        <v>72</v>
      </c>
      <c r="R75" s="5">
        <v>66</v>
      </c>
      <c r="S75" s="5">
        <v>66</v>
      </c>
      <c r="T75" s="168"/>
    </row>
    <row r="76" spans="1:20">
      <c r="A76" s="126" t="s">
        <v>1936</v>
      </c>
      <c r="B76" s="126" t="s">
        <v>1937</v>
      </c>
      <c r="C76" s="127" t="s">
        <v>1938</v>
      </c>
      <c r="D76" s="126" t="s">
        <v>1939</v>
      </c>
      <c r="E76" s="78" t="s">
        <v>1599</v>
      </c>
      <c r="F76" s="78" t="s">
        <v>1940</v>
      </c>
      <c r="G76" s="78" t="s">
        <v>16</v>
      </c>
      <c r="H76" s="124">
        <v>41913</v>
      </c>
      <c r="I76" s="4">
        <v>44104</v>
      </c>
      <c r="J76" s="3" t="s">
        <v>32</v>
      </c>
      <c r="K76" s="74">
        <v>15</v>
      </c>
      <c r="L76" s="74">
        <v>15</v>
      </c>
      <c r="M76" s="75">
        <v>15</v>
      </c>
      <c r="N76" s="125">
        <v>15</v>
      </c>
      <c r="O76" s="75">
        <v>15</v>
      </c>
      <c r="P76" s="74">
        <v>15</v>
      </c>
      <c r="Q76" s="48">
        <v>15</v>
      </c>
      <c r="R76" s="5">
        <v>15</v>
      </c>
      <c r="S76" s="5">
        <v>14</v>
      </c>
      <c r="T76" s="168"/>
    </row>
    <row r="77" spans="1:20">
      <c r="A77" s="133" t="s">
        <v>1941</v>
      </c>
      <c r="B77" s="133" t="s">
        <v>1942</v>
      </c>
      <c r="C77" s="134" t="s">
        <v>1943</v>
      </c>
      <c r="D77" s="133" t="s">
        <v>1944</v>
      </c>
      <c r="E77" s="76" t="s">
        <v>1599</v>
      </c>
      <c r="F77" s="76" t="s">
        <v>1945</v>
      </c>
      <c r="G77" s="76" t="s">
        <v>16</v>
      </c>
      <c r="H77" s="128">
        <v>41913</v>
      </c>
      <c r="I77" s="4">
        <v>44104</v>
      </c>
      <c r="J77" s="3" t="s">
        <v>32</v>
      </c>
      <c r="K77" s="74">
        <v>96</v>
      </c>
      <c r="L77" s="74">
        <v>96</v>
      </c>
      <c r="M77" s="75">
        <v>77</v>
      </c>
      <c r="N77" s="125">
        <v>77</v>
      </c>
      <c r="O77" s="75">
        <v>77</v>
      </c>
      <c r="P77" s="74">
        <v>77</v>
      </c>
      <c r="Q77" s="48">
        <v>77</v>
      </c>
      <c r="R77" s="5">
        <v>77</v>
      </c>
      <c r="S77" s="5">
        <v>52</v>
      </c>
      <c r="T77" s="168"/>
    </row>
    <row r="78" spans="1:20">
      <c r="A78" s="126" t="s">
        <v>1946</v>
      </c>
      <c r="B78" s="126" t="s">
        <v>1947</v>
      </c>
      <c r="C78" s="127" t="s">
        <v>1948</v>
      </c>
      <c r="D78" s="126" t="s">
        <v>1949</v>
      </c>
      <c r="E78" s="78" t="s">
        <v>1599</v>
      </c>
      <c r="F78" s="78" t="s">
        <v>1950</v>
      </c>
      <c r="G78" s="78" t="s">
        <v>16</v>
      </c>
      <c r="H78" s="124">
        <v>42020</v>
      </c>
      <c r="I78" s="11">
        <v>44196</v>
      </c>
      <c r="J78" s="10" t="s">
        <v>32</v>
      </c>
      <c r="K78" s="74">
        <v>46</v>
      </c>
      <c r="L78" s="74">
        <v>46</v>
      </c>
      <c r="M78" s="129" t="s">
        <v>197</v>
      </c>
      <c r="N78" s="125">
        <v>33</v>
      </c>
      <c r="O78" s="75">
        <v>33</v>
      </c>
      <c r="P78" s="74">
        <v>33</v>
      </c>
      <c r="Q78" s="48">
        <v>33</v>
      </c>
      <c r="R78" s="6">
        <v>33</v>
      </c>
      <c r="S78" s="6">
        <v>11</v>
      </c>
      <c r="T78" s="168"/>
    </row>
    <row r="79" spans="1:20">
      <c r="A79" s="126" t="s">
        <v>1951</v>
      </c>
      <c r="B79" s="126" t="s">
        <v>1952</v>
      </c>
      <c r="C79" s="127" t="s">
        <v>1953</v>
      </c>
      <c r="D79" s="126" t="s">
        <v>1954</v>
      </c>
      <c r="E79" s="78" t="s">
        <v>1599</v>
      </c>
      <c r="F79" s="78" t="s">
        <v>1955</v>
      </c>
      <c r="G79" s="78" t="s">
        <v>16</v>
      </c>
      <c r="H79" s="124">
        <v>41699</v>
      </c>
      <c r="I79" s="4">
        <v>43890</v>
      </c>
      <c r="J79" s="3" t="s">
        <v>32</v>
      </c>
      <c r="K79" s="74">
        <v>32</v>
      </c>
      <c r="L79" s="74">
        <v>32</v>
      </c>
      <c r="M79" s="75">
        <v>32</v>
      </c>
      <c r="N79" s="125">
        <v>32</v>
      </c>
      <c r="O79" s="75">
        <v>32</v>
      </c>
      <c r="P79" s="74">
        <v>32</v>
      </c>
      <c r="Q79" s="189" t="s">
        <v>197</v>
      </c>
      <c r="R79" s="6">
        <v>35</v>
      </c>
      <c r="S79" s="5">
        <v>35</v>
      </c>
      <c r="T79" s="75"/>
    </row>
    <row r="80" spans="1:20">
      <c r="A80" s="133" t="s">
        <v>1956</v>
      </c>
      <c r="B80" s="133" t="s">
        <v>1957</v>
      </c>
      <c r="C80" s="134" t="s">
        <v>1958</v>
      </c>
      <c r="D80" s="133" t="s">
        <v>1760</v>
      </c>
      <c r="E80" s="76" t="s">
        <v>1599</v>
      </c>
      <c r="F80" s="76" t="s">
        <v>1959</v>
      </c>
      <c r="G80" s="76" t="s">
        <v>16</v>
      </c>
      <c r="H80" s="128">
        <v>41730</v>
      </c>
      <c r="I80" s="11">
        <v>43921</v>
      </c>
      <c r="J80" s="10" t="s">
        <v>32</v>
      </c>
      <c r="K80" s="74">
        <v>109</v>
      </c>
      <c r="L80" s="74">
        <v>109</v>
      </c>
      <c r="M80" s="75">
        <v>109</v>
      </c>
      <c r="N80" s="125">
        <v>109</v>
      </c>
      <c r="O80" s="75">
        <v>109</v>
      </c>
      <c r="P80" s="74">
        <v>109</v>
      </c>
      <c r="Q80" s="48">
        <v>77</v>
      </c>
      <c r="R80" s="5">
        <v>77</v>
      </c>
      <c r="S80" s="6">
        <v>77</v>
      </c>
      <c r="T80" s="168"/>
    </row>
    <row r="81" spans="1:20">
      <c r="A81" s="126" t="s">
        <v>1960</v>
      </c>
      <c r="B81" s="126" t="s">
        <v>1961</v>
      </c>
      <c r="C81" s="127" t="s">
        <v>1962</v>
      </c>
      <c r="D81" s="126" t="s">
        <v>1963</v>
      </c>
      <c r="E81" s="78" t="s">
        <v>1599</v>
      </c>
      <c r="F81" s="78" t="s">
        <v>1964</v>
      </c>
      <c r="G81" s="78" t="s">
        <v>16</v>
      </c>
      <c r="H81" s="124">
        <v>42005</v>
      </c>
      <c r="I81" s="11">
        <v>44196</v>
      </c>
      <c r="J81" s="10" t="s">
        <v>302</v>
      </c>
      <c r="K81" s="74">
        <v>51</v>
      </c>
      <c r="L81" s="74">
        <v>51</v>
      </c>
      <c r="M81" s="129" t="s">
        <v>197</v>
      </c>
      <c r="N81" s="125">
        <v>49</v>
      </c>
      <c r="O81" s="75">
        <v>49</v>
      </c>
      <c r="P81" s="74">
        <v>49</v>
      </c>
      <c r="Q81" s="48">
        <v>49</v>
      </c>
      <c r="R81" s="6">
        <v>49</v>
      </c>
      <c r="S81" s="10" t="s">
        <v>197</v>
      </c>
      <c r="T81" s="168">
        <v>49</v>
      </c>
    </row>
    <row r="82" spans="1:20">
      <c r="A82" s="133" t="s">
        <v>1965</v>
      </c>
      <c r="B82" s="133" t="s">
        <v>1966</v>
      </c>
      <c r="C82" s="134" t="s">
        <v>1967</v>
      </c>
      <c r="D82" s="133" t="s">
        <v>1968</v>
      </c>
      <c r="E82" s="76" t="s">
        <v>1599</v>
      </c>
      <c r="F82" s="76" t="s">
        <v>1969</v>
      </c>
      <c r="G82" s="76" t="s">
        <v>16</v>
      </c>
      <c r="H82" s="128">
        <v>41760</v>
      </c>
      <c r="I82" s="4">
        <v>43951</v>
      </c>
      <c r="J82" s="3" t="s">
        <v>32</v>
      </c>
      <c r="K82" s="74">
        <v>75</v>
      </c>
      <c r="L82" s="74">
        <v>75</v>
      </c>
      <c r="M82" s="75">
        <v>82</v>
      </c>
      <c r="N82" s="125">
        <v>82</v>
      </c>
      <c r="O82" s="75">
        <v>82</v>
      </c>
      <c r="P82" s="74">
        <v>82</v>
      </c>
      <c r="Q82" s="48">
        <v>82</v>
      </c>
      <c r="R82" s="5">
        <v>78</v>
      </c>
      <c r="S82" s="5">
        <v>78</v>
      </c>
      <c r="T82" s="168"/>
    </row>
    <row r="83" spans="1:20">
      <c r="A83" s="133" t="s">
        <v>1970</v>
      </c>
      <c r="B83" s="133" t="s">
        <v>1971</v>
      </c>
      <c r="C83" s="134" t="s">
        <v>1972</v>
      </c>
      <c r="D83" s="133" t="s">
        <v>1897</v>
      </c>
      <c r="E83" s="76" t="s">
        <v>1599</v>
      </c>
      <c r="F83" s="76" t="s">
        <v>1898</v>
      </c>
      <c r="G83" s="76" t="s">
        <v>16</v>
      </c>
      <c r="H83" s="128">
        <v>41699</v>
      </c>
      <c r="I83" s="11">
        <v>43890</v>
      </c>
      <c r="J83" s="10" t="s">
        <v>32</v>
      </c>
      <c r="K83" s="74">
        <v>57</v>
      </c>
      <c r="L83" s="74">
        <v>57</v>
      </c>
      <c r="M83" s="75">
        <v>57</v>
      </c>
      <c r="N83" s="125">
        <v>57</v>
      </c>
      <c r="O83" s="75">
        <v>57</v>
      </c>
      <c r="P83" s="74">
        <v>57</v>
      </c>
      <c r="Q83" s="48">
        <v>30</v>
      </c>
      <c r="R83" s="5">
        <v>30</v>
      </c>
      <c r="S83" s="6">
        <v>30</v>
      </c>
      <c r="T83" s="168"/>
    </row>
    <row r="84" spans="1:20">
      <c r="A84" s="126" t="s">
        <v>1973</v>
      </c>
      <c r="B84" s="126" t="s">
        <v>1974</v>
      </c>
      <c r="C84" s="127" t="s">
        <v>1975</v>
      </c>
      <c r="D84" s="126" t="s">
        <v>1976</v>
      </c>
      <c r="E84" s="78" t="s">
        <v>1599</v>
      </c>
      <c r="F84" s="78" t="s">
        <v>1977</v>
      </c>
      <c r="G84" s="78" t="s">
        <v>241</v>
      </c>
      <c r="H84" s="124">
        <v>42130</v>
      </c>
      <c r="I84" s="4">
        <v>43921</v>
      </c>
      <c r="J84" s="3" t="s">
        <v>32</v>
      </c>
      <c r="K84" s="74">
        <v>50</v>
      </c>
      <c r="L84" s="74">
        <v>50</v>
      </c>
      <c r="M84" s="75">
        <v>50</v>
      </c>
      <c r="N84" s="125">
        <v>35</v>
      </c>
      <c r="O84" s="75">
        <v>35</v>
      </c>
      <c r="P84" s="74">
        <v>35</v>
      </c>
      <c r="Q84" s="48">
        <v>35</v>
      </c>
      <c r="R84" s="5">
        <v>35</v>
      </c>
      <c r="S84" s="5">
        <v>56</v>
      </c>
      <c r="T84" s="168"/>
    </row>
    <row r="85" spans="1:20">
      <c r="A85" s="126" t="s">
        <v>1978</v>
      </c>
      <c r="B85" s="126" t="s">
        <v>1979</v>
      </c>
      <c r="C85" s="127" t="s">
        <v>1980</v>
      </c>
      <c r="D85" s="126" t="s">
        <v>1981</v>
      </c>
      <c r="E85" s="78" t="s">
        <v>1599</v>
      </c>
      <c r="F85" s="78" t="s">
        <v>1982</v>
      </c>
      <c r="G85" s="78" t="s">
        <v>16</v>
      </c>
      <c r="H85" s="124">
        <v>41760</v>
      </c>
      <c r="I85" s="11">
        <v>43951</v>
      </c>
      <c r="J85" s="10" t="s">
        <v>32</v>
      </c>
      <c r="K85" s="74">
        <v>39</v>
      </c>
      <c r="L85" s="74">
        <v>39</v>
      </c>
      <c r="M85" s="75">
        <v>42</v>
      </c>
      <c r="N85" s="125">
        <v>42</v>
      </c>
      <c r="O85" s="75">
        <v>42</v>
      </c>
      <c r="P85" s="74">
        <v>42</v>
      </c>
      <c r="Q85" s="48">
        <v>42</v>
      </c>
      <c r="R85" s="5">
        <v>29</v>
      </c>
      <c r="S85" s="6">
        <v>29</v>
      </c>
      <c r="T85" s="168"/>
    </row>
    <row r="86" spans="1:20">
      <c r="A86" s="133" t="s">
        <v>1983</v>
      </c>
      <c r="B86" s="133" t="s">
        <v>1984</v>
      </c>
      <c r="C86" s="134" t="s">
        <v>1985</v>
      </c>
      <c r="D86" s="133" t="s">
        <v>1986</v>
      </c>
      <c r="E86" s="76" t="s">
        <v>1599</v>
      </c>
      <c r="F86" s="76" t="s">
        <v>1987</v>
      </c>
      <c r="G86" s="76" t="s">
        <v>16</v>
      </c>
      <c r="H86" s="128">
        <v>41671</v>
      </c>
      <c r="I86" s="4">
        <v>43861</v>
      </c>
      <c r="J86" s="3" t="s">
        <v>32</v>
      </c>
      <c r="K86" s="74">
        <v>23</v>
      </c>
      <c r="L86" s="74">
        <v>23</v>
      </c>
      <c r="M86" s="75">
        <v>23</v>
      </c>
      <c r="N86" s="125">
        <v>23</v>
      </c>
      <c r="O86" s="75">
        <v>23</v>
      </c>
      <c r="P86" s="74">
        <v>23</v>
      </c>
      <c r="Q86" s="48">
        <v>19</v>
      </c>
      <c r="R86" s="6">
        <v>19</v>
      </c>
      <c r="S86" s="5">
        <v>19</v>
      </c>
      <c r="T86" s="168"/>
    </row>
    <row r="87" spans="1:20">
      <c r="A87" s="126" t="s">
        <v>1988</v>
      </c>
      <c r="B87" s="126" t="s">
        <v>1989</v>
      </c>
      <c r="C87" s="127" t="s">
        <v>1990</v>
      </c>
      <c r="D87" s="126" t="s">
        <v>1991</v>
      </c>
      <c r="E87" s="78" t="s">
        <v>1599</v>
      </c>
      <c r="F87" s="78" t="s">
        <v>1992</v>
      </c>
      <c r="G87" s="78" t="s">
        <v>16</v>
      </c>
      <c r="H87" s="124">
        <v>41852</v>
      </c>
      <c r="I87" s="11">
        <v>44043</v>
      </c>
      <c r="J87" s="10" t="s">
        <v>32</v>
      </c>
      <c r="K87" s="74">
        <v>100</v>
      </c>
      <c r="L87" s="74">
        <v>100</v>
      </c>
      <c r="M87" s="75">
        <v>95</v>
      </c>
      <c r="N87" s="125">
        <v>95</v>
      </c>
      <c r="O87" s="75">
        <v>95</v>
      </c>
      <c r="P87" s="74">
        <v>95</v>
      </c>
      <c r="Q87" s="48">
        <v>95</v>
      </c>
      <c r="R87" s="6">
        <v>95</v>
      </c>
      <c r="S87" s="6">
        <v>65</v>
      </c>
      <c r="T87" s="168"/>
    </row>
    <row r="88" spans="1:20">
      <c r="A88" s="70" t="s">
        <v>1993</v>
      </c>
      <c r="B88" s="70" t="s">
        <v>1630</v>
      </c>
      <c r="C88" s="118" t="s">
        <v>1994</v>
      </c>
      <c r="D88" s="70" t="s">
        <v>1995</v>
      </c>
      <c r="E88" s="63" t="s">
        <v>1599</v>
      </c>
      <c r="F88" s="63" t="s">
        <v>1996</v>
      </c>
      <c r="G88" s="63" t="s">
        <v>16</v>
      </c>
      <c r="H88" s="119">
        <v>41913</v>
      </c>
      <c r="I88" s="25">
        <v>43373</v>
      </c>
      <c r="J88" s="24" t="s">
        <v>32</v>
      </c>
      <c r="K88" s="45">
        <v>16</v>
      </c>
      <c r="L88" s="45">
        <v>16</v>
      </c>
      <c r="M88" s="77">
        <v>16</v>
      </c>
      <c r="N88" s="27">
        <v>16</v>
      </c>
      <c r="O88" s="77">
        <v>16</v>
      </c>
      <c r="P88" s="45">
        <v>16</v>
      </c>
      <c r="Q88" s="77">
        <v>16</v>
      </c>
      <c r="R88" s="26">
        <v>16</v>
      </c>
      <c r="S88" s="26"/>
      <c r="T88" s="168"/>
    </row>
    <row r="89" spans="1:20">
      <c r="A89" s="126" t="s">
        <v>1997</v>
      </c>
      <c r="B89" s="126" t="s">
        <v>1998</v>
      </c>
      <c r="C89" s="127" t="s">
        <v>1999</v>
      </c>
      <c r="D89" s="126" t="s">
        <v>2000</v>
      </c>
      <c r="E89" s="78" t="s">
        <v>1599</v>
      </c>
      <c r="F89" s="78" t="s">
        <v>2001</v>
      </c>
      <c r="G89" s="78" t="s">
        <v>16</v>
      </c>
      <c r="H89" s="124">
        <v>41699</v>
      </c>
      <c r="I89" s="4">
        <v>43890</v>
      </c>
      <c r="J89" s="3" t="s">
        <v>32</v>
      </c>
      <c r="K89" s="74">
        <v>60</v>
      </c>
      <c r="L89" s="74">
        <v>60</v>
      </c>
      <c r="M89" s="75">
        <v>60</v>
      </c>
      <c r="N89" s="125">
        <v>60</v>
      </c>
      <c r="O89" s="75">
        <v>60</v>
      </c>
      <c r="P89" s="74">
        <v>60</v>
      </c>
      <c r="Q89" s="48">
        <v>60</v>
      </c>
      <c r="R89" s="5">
        <v>60</v>
      </c>
      <c r="S89" s="5">
        <v>60</v>
      </c>
      <c r="T89" s="168"/>
    </row>
    <row r="90" spans="1:20">
      <c r="A90" s="70" t="s">
        <v>2002</v>
      </c>
      <c r="B90" s="70" t="s">
        <v>1630</v>
      </c>
      <c r="C90" s="118" t="s">
        <v>2003</v>
      </c>
      <c r="D90" s="70" t="s">
        <v>1760</v>
      </c>
      <c r="E90" s="63" t="s">
        <v>1599</v>
      </c>
      <c r="F90" s="63" t="s">
        <v>1959</v>
      </c>
      <c r="G90" s="63" t="s">
        <v>241</v>
      </c>
      <c r="H90" s="119">
        <v>41699</v>
      </c>
      <c r="I90" s="119">
        <v>42429</v>
      </c>
      <c r="J90" s="63" t="s">
        <v>32</v>
      </c>
      <c r="K90" s="45">
        <v>161</v>
      </c>
      <c r="L90" s="45">
        <v>161</v>
      </c>
      <c r="M90" s="77">
        <v>161</v>
      </c>
      <c r="N90" s="27">
        <v>161</v>
      </c>
      <c r="O90" s="77">
        <v>161</v>
      </c>
      <c r="P90" s="45">
        <v>161</v>
      </c>
      <c r="Q90" s="45"/>
      <c r="R90" s="45"/>
      <c r="S90" s="45"/>
      <c r="T90" s="168"/>
    </row>
    <row r="91" spans="1:20">
      <c r="A91" s="126" t="s">
        <v>2004</v>
      </c>
      <c r="B91" s="126" t="s">
        <v>2005</v>
      </c>
      <c r="C91" s="127" t="s">
        <v>2006</v>
      </c>
      <c r="D91" s="126" t="s">
        <v>2007</v>
      </c>
      <c r="E91" s="78" t="s">
        <v>1599</v>
      </c>
      <c r="F91" s="78" t="s">
        <v>2008</v>
      </c>
      <c r="G91" s="78" t="s">
        <v>16</v>
      </c>
      <c r="H91" s="124">
        <v>41974</v>
      </c>
      <c r="I91" s="11">
        <v>44165</v>
      </c>
      <c r="J91" s="10" t="s">
        <v>32</v>
      </c>
      <c r="K91" s="74">
        <v>18</v>
      </c>
      <c r="L91" s="74">
        <v>18</v>
      </c>
      <c r="M91" s="75">
        <v>28</v>
      </c>
      <c r="N91" s="125">
        <v>28</v>
      </c>
      <c r="O91" s="75">
        <v>28</v>
      </c>
      <c r="P91" s="74">
        <v>28</v>
      </c>
      <c r="Q91" s="48">
        <v>28</v>
      </c>
      <c r="R91" s="6">
        <v>28</v>
      </c>
      <c r="S91" s="6">
        <v>27</v>
      </c>
      <c r="T91" s="168"/>
    </row>
    <row r="92" spans="1:20">
      <c r="A92" s="126" t="s">
        <v>2009</v>
      </c>
      <c r="B92" s="126" t="s">
        <v>2010</v>
      </c>
      <c r="C92" s="127" t="s">
        <v>2011</v>
      </c>
      <c r="D92" s="126" t="s">
        <v>2012</v>
      </c>
      <c r="E92" s="78" t="s">
        <v>1599</v>
      </c>
      <c r="F92" s="78" t="s">
        <v>2013</v>
      </c>
      <c r="G92" s="78" t="s">
        <v>16</v>
      </c>
      <c r="H92" s="124">
        <v>42005</v>
      </c>
      <c r="I92" s="11">
        <v>44196</v>
      </c>
      <c r="J92" s="10" t="s">
        <v>32</v>
      </c>
      <c r="K92" s="74">
        <v>30</v>
      </c>
      <c r="L92" s="74">
        <v>30</v>
      </c>
      <c r="M92" s="75">
        <v>27</v>
      </c>
      <c r="N92" s="125">
        <v>27</v>
      </c>
      <c r="O92" s="75">
        <v>27</v>
      </c>
      <c r="P92" s="74">
        <v>27</v>
      </c>
      <c r="Q92" s="48">
        <v>27</v>
      </c>
      <c r="R92" s="5">
        <v>27</v>
      </c>
      <c r="S92" s="6">
        <v>22</v>
      </c>
      <c r="T92" s="168"/>
    </row>
    <row r="93" spans="1:20">
      <c r="A93" s="133" t="s">
        <v>2014</v>
      </c>
      <c r="B93" s="133" t="s">
        <v>2015</v>
      </c>
      <c r="C93" s="134" t="s">
        <v>2016</v>
      </c>
      <c r="D93" s="133" t="s">
        <v>2017</v>
      </c>
      <c r="E93" s="76" t="s">
        <v>1599</v>
      </c>
      <c r="F93" s="76" t="s">
        <v>2018</v>
      </c>
      <c r="G93" s="76" t="s">
        <v>16</v>
      </c>
      <c r="H93" s="128">
        <v>41913</v>
      </c>
      <c r="I93" s="4">
        <v>44104</v>
      </c>
      <c r="J93" s="3" t="s">
        <v>32</v>
      </c>
      <c r="K93" s="74">
        <v>144</v>
      </c>
      <c r="L93" s="74">
        <v>144</v>
      </c>
      <c r="M93" s="75">
        <v>256</v>
      </c>
      <c r="N93" s="125">
        <v>256</v>
      </c>
      <c r="O93" s="75">
        <v>256</v>
      </c>
      <c r="P93" s="74">
        <v>256</v>
      </c>
      <c r="Q93" s="48">
        <v>256</v>
      </c>
      <c r="R93" s="5">
        <v>256</v>
      </c>
      <c r="S93" s="5">
        <v>179</v>
      </c>
      <c r="T93" s="168"/>
    </row>
    <row r="94" spans="1:20" s="140" customFormat="1">
      <c r="A94" s="120" t="s">
        <v>2019</v>
      </c>
      <c r="B94" s="120" t="s">
        <v>2020</v>
      </c>
      <c r="C94" s="121" t="s">
        <v>2021</v>
      </c>
      <c r="D94" s="120" t="s">
        <v>1598</v>
      </c>
      <c r="E94" s="122" t="s">
        <v>1599</v>
      </c>
      <c r="F94" s="122" t="s">
        <v>2022</v>
      </c>
      <c r="G94" s="122" t="s">
        <v>16</v>
      </c>
      <c r="H94" s="123">
        <v>41730</v>
      </c>
      <c r="I94" s="11">
        <v>43921</v>
      </c>
      <c r="J94" s="10" t="s">
        <v>32</v>
      </c>
      <c r="K94" s="74">
        <v>176</v>
      </c>
      <c r="L94" s="74">
        <v>176</v>
      </c>
      <c r="M94" s="75">
        <v>176</v>
      </c>
      <c r="N94" s="125">
        <v>176</v>
      </c>
      <c r="O94" s="75">
        <v>176</v>
      </c>
      <c r="P94" s="74">
        <v>176</v>
      </c>
      <c r="Q94" s="74"/>
      <c r="R94" s="5">
        <v>156</v>
      </c>
      <c r="S94" s="6">
        <v>156</v>
      </c>
      <c r="T94" s="170"/>
    </row>
    <row r="95" spans="1:20">
      <c r="A95" s="126" t="s">
        <v>2023</v>
      </c>
      <c r="B95" s="126" t="s">
        <v>2024</v>
      </c>
      <c r="C95" s="127" t="s">
        <v>2025</v>
      </c>
      <c r="D95" s="126" t="s">
        <v>2026</v>
      </c>
      <c r="E95" s="78" t="s">
        <v>1599</v>
      </c>
      <c r="F95" s="78" t="s">
        <v>2027</v>
      </c>
      <c r="G95" s="78" t="s">
        <v>16</v>
      </c>
      <c r="H95" s="124">
        <v>41699</v>
      </c>
      <c r="I95" s="11">
        <v>43890</v>
      </c>
      <c r="J95" s="10" t="s">
        <v>32</v>
      </c>
      <c r="K95" s="74">
        <v>90</v>
      </c>
      <c r="L95" s="74">
        <v>90</v>
      </c>
      <c r="M95" s="75">
        <v>90</v>
      </c>
      <c r="N95" s="125">
        <v>90</v>
      </c>
      <c r="O95" s="75">
        <v>90</v>
      </c>
      <c r="P95" s="74">
        <v>90</v>
      </c>
      <c r="Q95" s="189" t="s">
        <v>197</v>
      </c>
      <c r="R95" s="6">
        <v>88</v>
      </c>
      <c r="S95" s="6">
        <v>88</v>
      </c>
      <c r="T95" s="75"/>
    </row>
    <row r="96" spans="1:20">
      <c r="A96" s="126" t="s">
        <v>2028</v>
      </c>
      <c r="B96" s="126" t="s">
        <v>2029</v>
      </c>
      <c r="C96" s="127" t="s">
        <v>2030</v>
      </c>
      <c r="D96" s="126" t="s">
        <v>1716</v>
      </c>
      <c r="E96" s="78" t="s">
        <v>1599</v>
      </c>
      <c r="F96" s="78" t="s">
        <v>1717</v>
      </c>
      <c r="G96" s="78" t="s">
        <v>16</v>
      </c>
      <c r="H96" s="124">
        <v>41730</v>
      </c>
      <c r="I96" s="11">
        <v>43921</v>
      </c>
      <c r="J96" s="10" t="s">
        <v>32</v>
      </c>
      <c r="K96" s="74">
        <v>238</v>
      </c>
      <c r="L96" s="74">
        <v>238</v>
      </c>
      <c r="M96" s="75">
        <v>238</v>
      </c>
      <c r="N96" s="125">
        <v>238</v>
      </c>
      <c r="O96" s="75">
        <v>238</v>
      </c>
      <c r="P96" s="74">
        <v>238</v>
      </c>
      <c r="Q96" s="48">
        <v>160</v>
      </c>
      <c r="R96" s="5">
        <v>160</v>
      </c>
      <c r="S96" s="6">
        <v>160</v>
      </c>
      <c r="T96" s="168"/>
    </row>
    <row r="97" spans="1:20">
      <c r="A97" s="193" t="s">
        <v>10486</v>
      </c>
      <c r="B97" s="126"/>
      <c r="C97" s="127"/>
      <c r="D97" s="126"/>
      <c r="E97" s="78"/>
      <c r="F97" s="78"/>
      <c r="G97" s="78"/>
      <c r="H97" s="124"/>
      <c r="I97" s="4">
        <v>43861</v>
      </c>
      <c r="J97" s="3" t="s">
        <v>32</v>
      </c>
      <c r="K97" s="74"/>
      <c r="L97" s="74"/>
      <c r="M97" s="75"/>
      <c r="N97" s="125"/>
      <c r="O97" s="75"/>
      <c r="P97" s="74"/>
      <c r="Q97" s="48">
        <v>0</v>
      </c>
      <c r="R97" s="5">
        <v>0</v>
      </c>
      <c r="S97" s="5">
        <v>0</v>
      </c>
      <c r="T97" s="168"/>
    </row>
    <row r="98" spans="1:20">
      <c r="A98" s="126" t="s">
        <v>2031</v>
      </c>
      <c r="B98" s="126" t="s">
        <v>2032</v>
      </c>
      <c r="C98" s="127" t="s">
        <v>2033</v>
      </c>
      <c r="D98" s="126" t="s">
        <v>2034</v>
      </c>
      <c r="E98" s="78" t="s">
        <v>1599</v>
      </c>
      <c r="F98" s="78" t="s">
        <v>2035</v>
      </c>
      <c r="G98" s="78" t="s">
        <v>16</v>
      </c>
      <c r="H98" s="124">
        <v>41913</v>
      </c>
      <c r="I98" s="11">
        <v>44104</v>
      </c>
      <c r="J98" s="10" t="s">
        <v>302</v>
      </c>
      <c r="K98" s="74">
        <v>50</v>
      </c>
      <c r="L98" s="74">
        <v>50</v>
      </c>
      <c r="M98" s="129" t="s">
        <v>197</v>
      </c>
      <c r="N98" s="166" t="s">
        <v>197</v>
      </c>
      <c r="O98" s="129" t="s">
        <v>197</v>
      </c>
      <c r="P98" s="122" t="s">
        <v>197</v>
      </c>
      <c r="Q98" s="48">
        <v>45</v>
      </c>
      <c r="R98" s="6">
        <v>45</v>
      </c>
      <c r="S98" s="10" t="s">
        <v>197</v>
      </c>
      <c r="T98" s="168">
        <v>45</v>
      </c>
    </row>
    <row r="99" spans="1:20" s="140" customFormat="1" ht="17" customHeight="1">
      <c r="A99" s="184" t="s">
        <v>2036</v>
      </c>
      <c r="B99" s="184" t="s">
        <v>2037</v>
      </c>
      <c r="C99" s="190" t="s">
        <v>2038</v>
      </c>
      <c r="D99" s="184" t="s">
        <v>2039</v>
      </c>
      <c r="E99" s="185" t="s">
        <v>1599</v>
      </c>
      <c r="F99" s="185" t="s">
        <v>2040</v>
      </c>
      <c r="G99" s="185" t="s">
        <v>16</v>
      </c>
      <c r="H99" s="186">
        <v>42005</v>
      </c>
      <c r="I99" s="4">
        <v>44196</v>
      </c>
      <c r="J99" s="3" t="s">
        <v>302</v>
      </c>
      <c r="K99" s="187">
        <v>42</v>
      </c>
      <c r="L99" s="187">
        <v>42</v>
      </c>
      <c r="M99" s="170"/>
      <c r="N99" s="125">
        <v>44</v>
      </c>
      <c r="O99" s="75">
        <v>44</v>
      </c>
      <c r="P99" s="187">
        <v>44</v>
      </c>
      <c r="Q99" s="75">
        <v>44</v>
      </c>
      <c r="R99" s="5">
        <v>44</v>
      </c>
      <c r="S99" s="3" t="s">
        <v>197</v>
      </c>
      <c r="T99" s="170">
        <v>44</v>
      </c>
    </row>
    <row r="100" spans="1:20" s="140" customFormat="1">
      <c r="A100" s="184" t="s">
        <v>2041</v>
      </c>
      <c r="B100" s="184" t="s">
        <v>2042</v>
      </c>
      <c r="C100" s="190" t="s">
        <v>2043</v>
      </c>
      <c r="D100" s="184" t="s">
        <v>2044</v>
      </c>
      <c r="E100" s="185" t="s">
        <v>1599</v>
      </c>
      <c r="F100" s="185" t="s">
        <v>2045</v>
      </c>
      <c r="G100" s="185" t="s">
        <v>16</v>
      </c>
      <c r="H100" s="186">
        <v>42005</v>
      </c>
      <c r="I100" s="11">
        <v>44196</v>
      </c>
      <c r="J100" s="10" t="s">
        <v>32</v>
      </c>
      <c r="K100" s="187">
        <v>60</v>
      </c>
      <c r="L100" s="187">
        <v>60</v>
      </c>
      <c r="M100" s="170"/>
      <c r="N100" s="125">
        <v>80</v>
      </c>
      <c r="O100" s="75">
        <v>80</v>
      </c>
      <c r="P100" s="187">
        <v>80</v>
      </c>
      <c r="Q100" s="75">
        <v>80</v>
      </c>
      <c r="R100" s="5">
        <v>80</v>
      </c>
      <c r="S100" s="6">
        <v>62</v>
      </c>
      <c r="T100" s="170"/>
    </row>
    <row r="101" spans="1:20">
      <c r="A101" s="136" t="s">
        <v>2046</v>
      </c>
      <c r="B101" s="136" t="s">
        <v>2047</v>
      </c>
      <c r="C101" s="145" t="s">
        <v>2048</v>
      </c>
      <c r="D101" s="136" t="s">
        <v>1760</v>
      </c>
      <c r="E101" s="137" t="s">
        <v>1599</v>
      </c>
      <c r="F101" s="137" t="s">
        <v>2049</v>
      </c>
      <c r="G101" s="137" t="s">
        <v>16</v>
      </c>
      <c r="H101" s="138">
        <v>41699</v>
      </c>
      <c r="I101" s="138">
        <v>42429</v>
      </c>
      <c r="J101" s="137" t="s">
        <v>17</v>
      </c>
      <c r="K101" s="139">
        <v>49</v>
      </c>
      <c r="L101" s="139">
        <v>49</v>
      </c>
      <c r="M101" s="169"/>
      <c r="N101" s="169"/>
      <c r="O101" s="169"/>
      <c r="P101" s="169"/>
      <c r="Q101" s="169"/>
      <c r="R101" s="318"/>
      <c r="S101" s="318"/>
      <c r="T101" s="168"/>
    </row>
    <row r="102" spans="1:20">
      <c r="A102" s="70" t="s">
        <v>2050</v>
      </c>
      <c r="B102" s="70" t="s">
        <v>2051</v>
      </c>
      <c r="C102" s="118" t="s">
        <v>2052</v>
      </c>
      <c r="D102" s="70" t="s">
        <v>1598</v>
      </c>
      <c r="E102" s="63" t="s">
        <v>1599</v>
      </c>
      <c r="F102" s="63" t="s">
        <v>2053</v>
      </c>
      <c r="G102" s="63" t="s">
        <v>16</v>
      </c>
      <c r="H102" s="119">
        <v>41791</v>
      </c>
      <c r="I102" s="317">
        <v>43251</v>
      </c>
      <c r="J102" s="198" t="s">
        <v>32</v>
      </c>
      <c r="K102" s="45">
        <v>124</v>
      </c>
      <c r="L102" s="45">
        <v>124</v>
      </c>
      <c r="M102" s="77">
        <v>136</v>
      </c>
      <c r="N102" s="27">
        <v>136</v>
      </c>
      <c r="O102" s="77">
        <v>136</v>
      </c>
      <c r="P102" s="45">
        <v>136</v>
      </c>
      <c r="Q102" s="77">
        <v>136</v>
      </c>
      <c r="R102" s="77"/>
      <c r="S102" s="77"/>
      <c r="T102" s="168"/>
    </row>
    <row r="103" spans="1:20">
      <c r="A103" s="126" t="s">
        <v>2054</v>
      </c>
      <c r="B103" s="126" t="s">
        <v>2055</v>
      </c>
      <c r="C103" s="127" t="s">
        <v>2056</v>
      </c>
      <c r="D103" s="126" t="s">
        <v>1598</v>
      </c>
      <c r="E103" s="78" t="s">
        <v>1599</v>
      </c>
      <c r="F103" s="78" t="s">
        <v>2053</v>
      </c>
      <c r="G103" s="78" t="s">
        <v>16</v>
      </c>
      <c r="H103" s="124">
        <v>41974</v>
      </c>
      <c r="I103" s="11">
        <v>44165</v>
      </c>
      <c r="J103" s="10" t="s">
        <v>32</v>
      </c>
      <c r="K103" s="74">
        <v>177</v>
      </c>
      <c r="L103" s="74">
        <v>177</v>
      </c>
      <c r="M103" s="129" t="s">
        <v>197</v>
      </c>
      <c r="N103" s="125">
        <v>149</v>
      </c>
      <c r="O103" s="75">
        <v>149</v>
      </c>
      <c r="P103" s="74">
        <v>149</v>
      </c>
      <c r="Q103" s="48">
        <v>149</v>
      </c>
      <c r="R103" s="6">
        <v>149</v>
      </c>
      <c r="S103" s="6">
        <v>127</v>
      </c>
      <c r="T103" s="168"/>
    </row>
    <row r="104" spans="1:20">
      <c r="A104" s="133" t="s">
        <v>2057</v>
      </c>
      <c r="B104" s="133" t="s">
        <v>2058</v>
      </c>
      <c r="C104" s="134" t="s">
        <v>2059</v>
      </c>
      <c r="D104" s="133" t="s">
        <v>2060</v>
      </c>
      <c r="E104" s="76" t="s">
        <v>1599</v>
      </c>
      <c r="F104" s="76" t="s">
        <v>2061</v>
      </c>
      <c r="G104" s="76" t="s">
        <v>16</v>
      </c>
      <c r="H104" s="128">
        <v>41913</v>
      </c>
      <c r="I104" s="4">
        <v>44104</v>
      </c>
      <c r="J104" s="3" t="s">
        <v>302</v>
      </c>
      <c r="K104" s="74">
        <v>17</v>
      </c>
      <c r="L104" s="74">
        <v>17</v>
      </c>
      <c r="M104" s="75">
        <v>16</v>
      </c>
      <c r="N104" s="125">
        <v>16</v>
      </c>
      <c r="O104" s="75">
        <v>16</v>
      </c>
      <c r="P104" s="74">
        <v>16</v>
      </c>
      <c r="Q104" s="48">
        <v>16</v>
      </c>
      <c r="R104" s="6">
        <v>16</v>
      </c>
      <c r="S104" s="3" t="s">
        <v>197</v>
      </c>
      <c r="T104" s="168">
        <v>16</v>
      </c>
    </row>
    <row r="105" spans="1:20">
      <c r="A105" s="126" t="s">
        <v>2062</v>
      </c>
      <c r="B105" s="126" t="s">
        <v>2063</v>
      </c>
      <c r="C105" s="127" t="s">
        <v>2064</v>
      </c>
      <c r="D105" s="126" t="s">
        <v>2065</v>
      </c>
      <c r="E105" s="78" t="s">
        <v>1599</v>
      </c>
      <c r="F105" s="78" t="s">
        <v>2066</v>
      </c>
      <c r="G105" s="78" t="s">
        <v>16</v>
      </c>
      <c r="H105" s="124">
        <v>41699</v>
      </c>
      <c r="I105" s="4">
        <v>43890</v>
      </c>
      <c r="J105" s="3" t="s">
        <v>32</v>
      </c>
      <c r="K105" s="74">
        <v>25</v>
      </c>
      <c r="L105" s="74">
        <v>25</v>
      </c>
      <c r="M105" s="75">
        <v>25</v>
      </c>
      <c r="N105" s="125">
        <v>25</v>
      </c>
      <c r="O105" s="75">
        <v>25</v>
      </c>
      <c r="P105" s="74">
        <v>25</v>
      </c>
      <c r="Q105" s="48">
        <v>28</v>
      </c>
      <c r="R105" s="6">
        <v>28</v>
      </c>
      <c r="S105" s="5">
        <v>28</v>
      </c>
      <c r="T105" s="168"/>
    </row>
    <row r="106" spans="1:20">
      <c r="A106" s="133" t="s">
        <v>2067</v>
      </c>
      <c r="B106" s="133" t="s">
        <v>2068</v>
      </c>
      <c r="C106" s="134" t="s">
        <v>2069</v>
      </c>
      <c r="D106" s="133" t="s">
        <v>2070</v>
      </c>
      <c r="E106" s="76" t="s">
        <v>1599</v>
      </c>
      <c r="F106" s="76" t="s">
        <v>2071</v>
      </c>
      <c r="G106" s="76" t="s">
        <v>16</v>
      </c>
      <c r="H106" s="128">
        <v>41730</v>
      </c>
      <c r="I106" s="11">
        <v>43921</v>
      </c>
      <c r="J106" s="10" t="s">
        <v>32</v>
      </c>
      <c r="K106" s="74">
        <v>73</v>
      </c>
      <c r="L106" s="74">
        <v>73</v>
      </c>
      <c r="M106" s="75">
        <v>73</v>
      </c>
      <c r="N106" s="125">
        <v>73</v>
      </c>
      <c r="O106" s="75">
        <v>73</v>
      </c>
      <c r="P106" s="74">
        <v>73</v>
      </c>
      <c r="Q106" s="189" t="s">
        <v>197</v>
      </c>
      <c r="R106" s="5">
        <v>41</v>
      </c>
      <c r="S106" s="6">
        <v>41</v>
      </c>
      <c r="T106" s="75"/>
    </row>
    <row r="107" spans="1:20">
      <c r="A107" s="133" t="s">
        <v>2072</v>
      </c>
      <c r="B107" s="133" t="s">
        <v>2073</v>
      </c>
      <c r="C107" s="134" t="s">
        <v>2074</v>
      </c>
      <c r="D107" s="133" t="s">
        <v>2075</v>
      </c>
      <c r="E107" s="76" t="s">
        <v>1599</v>
      </c>
      <c r="F107" s="76" t="s">
        <v>2076</v>
      </c>
      <c r="G107" s="76" t="s">
        <v>16</v>
      </c>
      <c r="H107" s="128">
        <v>41791</v>
      </c>
      <c r="I107" s="11">
        <v>43982</v>
      </c>
      <c r="J107" s="10" t="s">
        <v>32</v>
      </c>
      <c r="K107" s="74">
        <v>197</v>
      </c>
      <c r="L107" s="74">
        <v>197</v>
      </c>
      <c r="M107" s="75">
        <v>194</v>
      </c>
      <c r="N107" s="125">
        <v>194</v>
      </c>
      <c r="O107" s="75">
        <v>194</v>
      </c>
      <c r="P107" s="74">
        <v>194</v>
      </c>
      <c r="Q107" s="48">
        <v>194</v>
      </c>
      <c r="R107" s="3" t="s">
        <v>197</v>
      </c>
      <c r="S107" s="6">
        <v>156</v>
      </c>
      <c r="T107" s="168"/>
    </row>
    <row r="108" spans="1:20">
      <c r="A108" s="133" t="s">
        <v>2077</v>
      </c>
      <c r="B108" s="133" t="s">
        <v>2078</v>
      </c>
      <c r="C108" s="134" t="s">
        <v>2079</v>
      </c>
      <c r="D108" s="133" t="s">
        <v>2080</v>
      </c>
      <c r="E108" s="76" t="s">
        <v>1599</v>
      </c>
      <c r="F108" s="76" t="s">
        <v>2081</v>
      </c>
      <c r="G108" s="76" t="s">
        <v>16</v>
      </c>
      <c r="H108" s="128">
        <v>41944</v>
      </c>
      <c r="I108" s="4">
        <v>44135</v>
      </c>
      <c r="J108" s="3" t="s">
        <v>32</v>
      </c>
      <c r="K108" s="74">
        <v>42</v>
      </c>
      <c r="L108" s="74">
        <v>42</v>
      </c>
      <c r="M108" s="75">
        <v>76</v>
      </c>
      <c r="N108" s="125">
        <v>76</v>
      </c>
      <c r="O108" s="75">
        <v>76</v>
      </c>
      <c r="P108" s="74">
        <v>76</v>
      </c>
      <c r="Q108" s="48">
        <v>76</v>
      </c>
      <c r="R108" s="6">
        <v>76</v>
      </c>
      <c r="S108" s="5">
        <v>79</v>
      </c>
      <c r="T108" s="168"/>
    </row>
    <row r="109" spans="1:20">
      <c r="A109" s="126" t="s">
        <v>2082</v>
      </c>
      <c r="B109" s="126" t="s">
        <v>2083</v>
      </c>
      <c r="C109" s="127" t="s">
        <v>2084</v>
      </c>
      <c r="D109" s="126" t="s">
        <v>2085</v>
      </c>
      <c r="E109" s="78" t="s">
        <v>1599</v>
      </c>
      <c r="F109" s="78" t="s">
        <v>2086</v>
      </c>
      <c r="G109" s="78" t="s">
        <v>16</v>
      </c>
      <c r="H109" s="124">
        <v>42005</v>
      </c>
      <c r="I109" s="4">
        <v>44196</v>
      </c>
      <c r="J109" s="3" t="s">
        <v>32</v>
      </c>
      <c r="K109" s="74">
        <v>73</v>
      </c>
      <c r="L109" s="74">
        <v>73</v>
      </c>
      <c r="M109" s="129" t="s">
        <v>197</v>
      </c>
      <c r="N109" s="125">
        <v>64</v>
      </c>
      <c r="O109" s="75">
        <v>64</v>
      </c>
      <c r="P109" s="74">
        <v>64</v>
      </c>
      <c r="Q109" s="48">
        <v>64</v>
      </c>
      <c r="R109" s="5">
        <v>64</v>
      </c>
      <c r="S109" s="5">
        <v>53</v>
      </c>
      <c r="T109" s="168"/>
    </row>
    <row r="110" spans="1:20">
      <c r="A110" s="70" t="s">
        <v>2087</v>
      </c>
      <c r="B110" s="70" t="s">
        <v>2088</v>
      </c>
      <c r="C110" s="118" t="s">
        <v>2089</v>
      </c>
      <c r="D110" s="70" t="s">
        <v>2090</v>
      </c>
      <c r="E110" s="63" t="s">
        <v>1599</v>
      </c>
      <c r="F110" s="63" t="s">
        <v>2091</v>
      </c>
      <c r="G110" s="63" t="s">
        <v>16</v>
      </c>
      <c r="H110" s="119">
        <v>41791</v>
      </c>
      <c r="I110" s="317">
        <v>43251</v>
      </c>
      <c r="J110" s="198" t="s">
        <v>32</v>
      </c>
      <c r="K110" s="45">
        <v>23</v>
      </c>
      <c r="L110" s="45">
        <v>23</v>
      </c>
      <c r="M110" s="77">
        <v>22</v>
      </c>
      <c r="N110" s="27">
        <v>22</v>
      </c>
      <c r="O110" s="77">
        <v>22</v>
      </c>
      <c r="P110" s="45">
        <v>22</v>
      </c>
      <c r="Q110" s="77">
        <v>22</v>
      </c>
      <c r="R110" s="77"/>
      <c r="S110" s="77"/>
      <c r="T110" s="168"/>
    </row>
    <row r="111" spans="1:20">
      <c r="A111" s="133" t="s">
        <v>2092</v>
      </c>
      <c r="B111" s="133" t="s">
        <v>2093</v>
      </c>
      <c r="C111" s="134" t="s">
        <v>2094</v>
      </c>
      <c r="D111" s="133" t="s">
        <v>1760</v>
      </c>
      <c r="E111" s="76" t="s">
        <v>1599</v>
      </c>
      <c r="F111" s="76" t="s">
        <v>2095</v>
      </c>
      <c r="G111" s="76" t="s">
        <v>16</v>
      </c>
      <c r="H111" s="128">
        <v>41974</v>
      </c>
      <c r="I111" s="11">
        <v>44165</v>
      </c>
      <c r="J111" s="10" t="s">
        <v>32</v>
      </c>
      <c r="K111" s="74">
        <v>91</v>
      </c>
      <c r="L111" s="74">
        <v>91</v>
      </c>
      <c r="M111" s="129" t="s">
        <v>197</v>
      </c>
      <c r="N111" s="166" t="s">
        <v>197</v>
      </c>
      <c r="O111" s="129" t="s">
        <v>197</v>
      </c>
      <c r="P111" s="122" t="s">
        <v>197</v>
      </c>
      <c r="Q111" s="48">
        <v>77</v>
      </c>
      <c r="R111" s="5">
        <v>77</v>
      </c>
      <c r="S111" s="6">
        <v>59</v>
      </c>
      <c r="T111" s="168"/>
    </row>
    <row r="112" spans="1:20">
      <c r="A112" s="544" t="s">
        <v>196</v>
      </c>
      <c r="B112" s="545"/>
      <c r="C112" s="545"/>
      <c r="D112" s="545"/>
      <c r="E112" s="545"/>
      <c r="F112" s="545"/>
      <c r="G112" s="545"/>
      <c r="H112" s="545"/>
      <c r="I112" s="545"/>
      <c r="J112" s="545"/>
      <c r="K112" s="212">
        <f>SUM(K4:K111)</f>
        <v>7923</v>
      </c>
      <c r="L112" s="212">
        <f>SUM(L4:L111)</f>
        <v>7923</v>
      </c>
      <c r="M112" s="212">
        <f>SUM(M6:M111)</f>
        <v>6304</v>
      </c>
      <c r="N112" s="212">
        <f t="shared" ref="N112:T112" si="0">SUM(N4:N111)</f>
        <v>7215</v>
      </c>
      <c r="O112" s="212">
        <f t="shared" si="0"/>
        <v>7395</v>
      </c>
      <c r="P112" s="212">
        <f t="shared" si="0"/>
        <v>7395</v>
      </c>
      <c r="Q112" s="212">
        <f t="shared" si="0"/>
        <v>6221</v>
      </c>
      <c r="R112" s="212">
        <f t="shared" si="0"/>
        <v>5438</v>
      </c>
      <c r="S112" s="212">
        <f>SUM(S4:S111)</f>
        <v>5343</v>
      </c>
      <c r="T112" s="212">
        <f t="shared" si="0"/>
        <v>897</v>
      </c>
    </row>
    <row r="113" spans="1:3" ht="56.5" customHeight="1">
      <c r="A113" s="538" t="s">
        <v>11129</v>
      </c>
      <c r="B113" s="539"/>
      <c r="C113" s="204">
        <f>R112-K112</f>
        <v>-2485</v>
      </c>
    </row>
    <row r="114" spans="1:3" ht="52" customHeight="1">
      <c r="A114" s="538" t="s">
        <v>11130</v>
      </c>
      <c r="B114" s="539"/>
      <c r="C114" s="204">
        <f>C113+T112</f>
        <v>-1588</v>
      </c>
    </row>
    <row r="115" spans="1:3" ht="49.5" customHeight="1">
      <c r="A115" s="538" t="s">
        <v>11131</v>
      </c>
      <c r="B115" s="539"/>
      <c r="C115" s="204">
        <v>13</v>
      </c>
    </row>
  </sheetData>
  <mergeCells count="6">
    <mergeCell ref="A112:J112"/>
    <mergeCell ref="A114:B114"/>
    <mergeCell ref="A115:B115"/>
    <mergeCell ref="A1:T1"/>
    <mergeCell ref="A2:T2"/>
    <mergeCell ref="A113:B11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pane xSplit="1" ySplit="3" topLeftCell="B15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29.54296875" customWidth="1"/>
    <col min="8" max="8" width="8.81640625" bestFit="1" customWidth="1"/>
    <col min="9" max="9" width="9.90625" bestFit="1" customWidth="1"/>
    <col min="10" max="10" width="9.08984375" style="383"/>
    <col min="11" max="11" width="10.453125" customWidth="1"/>
    <col min="12" max="12" width="10" customWidth="1"/>
    <col min="13" max="13" width="9.90625" customWidth="1"/>
    <col min="14" max="14" width="9.81640625" customWidth="1"/>
    <col min="15" max="15" width="10" customWidth="1"/>
    <col min="16" max="19" width="9.54296875" customWidth="1"/>
    <col min="20" max="20" width="15.36328125" customWidth="1"/>
  </cols>
  <sheetData>
    <row r="1" spans="1:20" s="141" customFormat="1" ht="29" customHeight="1">
      <c r="A1" s="522" t="s">
        <v>11122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s="141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5" customFormat="1" ht="89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11162</v>
      </c>
      <c r="S3" s="512" t="s">
        <v>11182</v>
      </c>
      <c r="T3" s="514" t="s">
        <v>11132</v>
      </c>
    </row>
    <row r="4" spans="1:20" s="141" customFormat="1">
      <c r="A4" s="388" t="s">
        <v>7091</v>
      </c>
      <c r="B4" s="388" t="s">
        <v>7092</v>
      </c>
      <c r="C4" s="389" t="s">
        <v>7093</v>
      </c>
      <c r="D4" s="388" t="s">
        <v>7094</v>
      </c>
      <c r="E4" s="285" t="s">
        <v>7095</v>
      </c>
      <c r="F4" s="285" t="s">
        <v>7096</v>
      </c>
      <c r="G4" s="285" t="s">
        <v>16</v>
      </c>
      <c r="H4" s="277">
        <v>42186</v>
      </c>
      <c r="I4" s="264">
        <v>43646</v>
      </c>
      <c r="J4" s="281" t="s">
        <v>32</v>
      </c>
      <c r="K4" s="282">
        <v>18</v>
      </c>
      <c r="L4" s="283">
        <v>18</v>
      </c>
      <c r="M4" s="320">
        <v>18</v>
      </c>
      <c r="N4" s="390" t="s">
        <v>197</v>
      </c>
      <c r="O4" s="320">
        <v>21</v>
      </c>
      <c r="P4" s="282">
        <v>21</v>
      </c>
      <c r="Q4" s="279">
        <v>21</v>
      </c>
      <c r="R4" s="279">
        <v>21</v>
      </c>
      <c r="S4" s="279">
        <v>21</v>
      </c>
      <c r="T4" s="225"/>
    </row>
    <row r="5" spans="1:20" s="141" customFormat="1">
      <c r="A5" s="366" t="s">
        <v>7097</v>
      </c>
      <c r="B5" s="366" t="s">
        <v>7098</v>
      </c>
      <c r="C5" s="396" t="s">
        <v>7099</v>
      </c>
      <c r="D5" s="366" t="s">
        <v>7100</v>
      </c>
      <c r="E5" s="291" t="s">
        <v>7095</v>
      </c>
      <c r="F5" s="291" t="s">
        <v>7101</v>
      </c>
      <c r="G5" s="291" t="s">
        <v>16</v>
      </c>
      <c r="H5" s="290">
        <v>42370</v>
      </c>
      <c r="I5" s="290">
        <v>43100</v>
      </c>
      <c r="J5" s="291" t="s">
        <v>32</v>
      </c>
      <c r="K5" s="301">
        <v>36</v>
      </c>
      <c r="L5" s="301">
        <v>36</v>
      </c>
      <c r="M5" s="321">
        <v>36</v>
      </c>
      <c r="N5" s="321">
        <v>36</v>
      </c>
      <c r="O5" s="321">
        <v>36</v>
      </c>
      <c r="P5" s="278"/>
      <c r="Q5" s="278"/>
      <c r="R5" s="278"/>
      <c r="S5" s="278"/>
      <c r="T5" s="225"/>
    </row>
    <row r="6" spans="1:20" s="141" customFormat="1">
      <c r="A6" s="366" t="s">
        <v>7102</v>
      </c>
      <c r="B6" s="366" t="s">
        <v>7103</v>
      </c>
      <c r="C6" s="396" t="s">
        <v>7104</v>
      </c>
      <c r="D6" s="366" t="s">
        <v>7105</v>
      </c>
      <c r="E6" s="291" t="s">
        <v>7095</v>
      </c>
      <c r="F6" s="291" t="s">
        <v>7106</v>
      </c>
      <c r="G6" s="291" t="s">
        <v>16</v>
      </c>
      <c r="H6" s="290">
        <v>42064</v>
      </c>
      <c r="I6" s="399">
        <v>43524</v>
      </c>
      <c r="J6" s="302" t="s">
        <v>32</v>
      </c>
      <c r="K6" s="301">
        <v>17</v>
      </c>
      <c r="L6" s="301">
        <v>17</v>
      </c>
      <c r="M6" s="321">
        <v>17</v>
      </c>
      <c r="N6" s="321">
        <v>25</v>
      </c>
      <c r="O6" s="321">
        <v>25</v>
      </c>
      <c r="P6" s="301">
        <v>25</v>
      </c>
      <c r="Q6" s="300">
        <v>25</v>
      </c>
      <c r="R6" s="301">
        <v>25</v>
      </c>
      <c r="S6" s="301"/>
      <c r="T6" s="225"/>
    </row>
    <row r="7" spans="1:20" s="141" customFormat="1">
      <c r="A7" s="366" t="s">
        <v>7107</v>
      </c>
      <c r="B7" s="366" t="s">
        <v>7103</v>
      </c>
      <c r="C7" s="396" t="s">
        <v>7108</v>
      </c>
      <c r="D7" s="366" t="s">
        <v>7109</v>
      </c>
      <c r="E7" s="291" t="s">
        <v>7095</v>
      </c>
      <c r="F7" s="291" t="s">
        <v>7110</v>
      </c>
      <c r="G7" s="291" t="s">
        <v>16</v>
      </c>
      <c r="H7" s="290">
        <v>42095</v>
      </c>
      <c r="I7" s="399">
        <v>43555</v>
      </c>
      <c r="J7" s="302" t="s">
        <v>32</v>
      </c>
      <c r="K7" s="301">
        <v>2</v>
      </c>
      <c r="L7" s="301">
        <v>2</v>
      </c>
      <c r="M7" s="321">
        <v>2</v>
      </c>
      <c r="N7" s="321">
        <v>2</v>
      </c>
      <c r="O7" s="321">
        <v>2</v>
      </c>
      <c r="P7" s="301">
        <v>2</v>
      </c>
      <c r="Q7" s="300">
        <v>2</v>
      </c>
      <c r="R7" s="301">
        <v>2</v>
      </c>
      <c r="S7" s="301"/>
      <c r="T7" s="225"/>
    </row>
    <row r="8" spans="1:20" s="141" customFormat="1">
      <c r="A8" s="366" t="s">
        <v>7111</v>
      </c>
      <c r="B8" s="366" t="s">
        <v>7103</v>
      </c>
      <c r="C8" s="396" t="s">
        <v>7112</v>
      </c>
      <c r="D8" s="366" t="s">
        <v>7113</v>
      </c>
      <c r="E8" s="291" t="s">
        <v>7095</v>
      </c>
      <c r="F8" s="291" t="s">
        <v>7114</v>
      </c>
      <c r="G8" s="291" t="s">
        <v>16</v>
      </c>
      <c r="H8" s="290">
        <v>42095</v>
      </c>
      <c r="I8" s="399">
        <v>43555</v>
      </c>
      <c r="J8" s="302" t="s">
        <v>32</v>
      </c>
      <c r="K8" s="301">
        <v>36</v>
      </c>
      <c r="L8" s="301">
        <v>36</v>
      </c>
      <c r="M8" s="321">
        <v>36</v>
      </c>
      <c r="N8" s="321">
        <v>40</v>
      </c>
      <c r="O8" s="321">
        <v>40</v>
      </c>
      <c r="P8" s="301">
        <v>40</v>
      </c>
      <c r="Q8" s="300">
        <v>40</v>
      </c>
      <c r="R8" s="301">
        <v>40</v>
      </c>
      <c r="S8" s="301"/>
      <c r="T8" s="225"/>
    </row>
    <row r="9" spans="1:20" s="141" customFormat="1">
      <c r="A9" s="265" t="s">
        <v>7115</v>
      </c>
      <c r="B9" s="265" t="s">
        <v>7116</v>
      </c>
      <c r="C9" s="306" t="s">
        <v>7117</v>
      </c>
      <c r="D9" s="265" t="s">
        <v>7118</v>
      </c>
      <c r="E9" s="281" t="s">
        <v>7095</v>
      </c>
      <c r="F9" s="281" t="s">
        <v>7119</v>
      </c>
      <c r="G9" s="281" t="s">
        <v>16</v>
      </c>
      <c r="H9" s="264">
        <v>42278</v>
      </c>
      <c r="I9" s="264">
        <v>43738</v>
      </c>
      <c r="J9" s="281" t="s">
        <v>32</v>
      </c>
      <c r="K9" s="283">
        <v>96</v>
      </c>
      <c r="L9" s="283">
        <v>96</v>
      </c>
      <c r="M9" s="320">
        <v>96</v>
      </c>
      <c r="N9" s="320">
        <v>96</v>
      </c>
      <c r="O9" s="390" t="s">
        <v>197</v>
      </c>
      <c r="P9" s="282">
        <v>78</v>
      </c>
      <c r="Q9" s="279">
        <v>78</v>
      </c>
      <c r="R9" s="282">
        <v>78</v>
      </c>
      <c r="S9" s="283">
        <v>78</v>
      </c>
      <c r="T9" s="225"/>
    </row>
    <row r="10" spans="1:20" s="141" customFormat="1">
      <c r="A10" s="366" t="s">
        <v>7120</v>
      </c>
      <c r="B10" s="366" t="s">
        <v>7121</v>
      </c>
      <c r="C10" s="396" t="s">
        <v>7122</v>
      </c>
      <c r="D10" s="366" t="s">
        <v>7123</v>
      </c>
      <c r="E10" s="291" t="s">
        <v>7095</v>
      </c>
      <c r="F10" s="291" t="s">
        <v>7124</v>
      </c>
      <c r="G10" s="291" t="s">
        <v>16</v>
      </c>
      <c r="H10" s="290">
        <v>42064</v>
      </c>
      <c r="I10" s="290">
        <v>42794</v>
      </c>
      <c r="J10" s="291" t="s">
        <v>17</v>
      </c>
      <c r="K10" s="301">
        <v>16</v>
      </c>
      <c r="L10" s="301">
        <v>16</v>
      </c>
      <c r="M10" s="321">
        <v>16</v>
      </c>
      <c r="N10" s="278"/>
      <c r="O10" s="278"/>
      <c r="P10" s="278"/>
      <c r="Q10" s="278"/>
      <c r="R10" s="286"/>
      <c r="S10" s="286"/>
      <c r="T10" s="225"/>
    </row>
    <row r="11" spans="1:20" s="141" customFormat="1">
      <c r="A11" s="388" t="s">
        <v>7125</v>
      </c>
      <c r="B11" s="388" t="s">
        <v>7126</v>
      </c>
      <c r="C11" s="389" t="s">
        <v>7127</v>
      </c>
      <c r="D11" s="388" t="s">
        <v>7113</v>
      </c>
      <c r="E11" s="285" t="s">
        <v>7095</v>
      </c>
      <c r="F11" s="285" t="s">
        <v>7114</v>
      </c>
      <c r="G11" s="285" t="s">
        <v>16</v>
      </c>
      <c r="H11" s="277">
        <v>42278</v>
      </c>
      <c r="I11" s="277">
        <v>43738</v>
      </c>
      <c r="J11" s="285" t="s">
        <v>32</v>
      </c>
      <c r="K11" s="282">
        <v>111</v>
      </c>
      <c r="L11" s="283">
        <v>111</v>
      </c>
      <c r="M11" s="320">
        <v>111</v>
      </c>
      <c r="N11" s="320">
        <v>111</v>
      </c>
      <c r="O11" s="390" t="s">
        <v>197</v>
      </c>
      <c r="P11" s="282">
        <v>76</v>
      </c>
      <c r="Q11" s="279">
        <v>76</v>
      </c>
      <c r="R11" s="282">
        <v>76</v>
      </c>
      <c r="S11" s="282">
        <v>76</v>
      </c>
      <c r="T11" s="225"/>
    </row>
    <row r="12" spans="1:20" s="141" customFormat="1">
      <c r="A12" s="388" t="s">
        <v>7128</v>
      </c>
      <c r="B12" s="388" t="s">
        <v>7129</v>
      </c>
      <c r="C12" s="389" t="s">
        <v>7130</v>
      </c>
      <c r="D12" s="388" t="s">
        <v>7131</v>
      </c>
      <c r="E12" s="285" t="s">
        <v>7095</v>
      </c>
      <c r="F12" s="285" t="s">
        <v>7132</v>
      </c>
      <c r="G12" s="285" t="s">
        <v>16</v>
      </c>
      <c r="H12" s="277">
        <v>42125</v>
      </c>
      <c r="I12" s="264">
        <v>43585</v>
      </c>
      <c r="J12" s="281" t="s">
        <v>32</v>
      </c>
      <c r="K12" s="282">
        <v>17</v>
      </c>
      <c r="L12" s="282">
        <v>17</v>
      </c>
      <c r="M12" s="320">
        <v>17</v>
      </c>
      <c r="N12" s="320">
        <v>15</v>
      </c>
      <c r="O12" s="320">
        <v>15</v>
      </c>
      <c r="P12" s="282">
        <v>15</v>
      </c>
      <c r="Q12" s="279">
        <v>15</v>
      </c>
      <c r="R12" s="283">
        <v>15</v>
      </c>
      <c r="S12" s="283">
        <v>15</v>
      </c>
      <c r="T12" s="225"/>
    </row>
    <row r="13" spans="1:20" s="141" customFormat="1">
      <c r="A13" s="265" t="s">
        <v>7133</v>
      </c>
      <c r="B13" s="265" t="s">
        <v>7134</v>
      </c>
      <c r="C13" s="306" t="s">
        <v>7135</v>
      </c>
      <c r="D13" s="265" t="s">
        <v>7136</v>
      </c>
      <c r="E13" s="281" t="s">
        <v>7095</v>
      </c>
      <c r="F13" s="281" t="s">
        <v>7137</v>
      </c>
      <c r="G13" s="281" t="s">
        <v>16</v>
      </c>
      <c r="H13" s="264">
        <v>42217</v>
      </c>
      <c r="I13" s="264">
        <v>43677</v>
      </c>
      <c r="J13" s="281" t="s">
        <v>32</v>
      </c>
      <c r="K13" s="283">
        <v>58</v>
      </c>
      <c r="L13" s="282">
        <v>58</v>
      </c>
      <c r="M13" s="320">
        <v>58</v>
      </c>
      <c r="N13" s="320">
        <v>58</v>
      </c>
      <c r="O13" s="320">
        <v>55</v>
      </c>
      <c r="P13" s="282">
        <v>55</v>
      </c>
      <c r="Q13" s="279">
        <v>55</v>
      </c>
      <c r="R13" s="283">
        <v>55</v>
      </c>
      <c r="S13" s="283">
        <v>55</v>
      </c>
      <c r="T13" s="225"/>
    </row>
    <row r="14" spans="1:20" s="141" customFormat="1">
      <c r="A14" s="265" t="s">
        <v>7138</v>
      </c>
      <c r="B14" s="265" t="s">
        <v>7139</v>
      </c>
      <c r="C14" s="306" t="s">
        <v>7140</v>
      </c>
      <c r="D14" s="265" t="s">
        <v>7141</v>
      </c>
      <c r="E14" s="281" t="s">
        <v>7095</v>
      </c>
      <c r="F14" s="281" t="s">
        <v>7142</v>
      </c>
      <c r="G14" s="281" t="s">
        <v>16</v>
      </c>
      <c r="H14" s="264">
        <v>42217</v>
      </c>
      <c r="I14" s="277">
        <v>43677</v>
      </c>
      <c r="J14" s="285" t="s">
        <v>32</v>
      </c>
      <c r="K14" s="283">
        <v>114</v>
      </c>
      <c r="L14" s="282">
        <v>114</v>
      </c>
      <c r="M14" s="320">
        <v>114</v>
      </c>
      <c r="N14" s="320">
        <v>114</v>
      </c>
      <c r="O14" s="320">
        <v>73</v>
      </c>
      <c r="P14" s="282">
        <v>73</v>
      </c>
      <c r="Q14" s="279">
        <v>73</v>
      </c>
      <c r="R14" s="283">
        <v>73</v>
      </c>
      <c r="S14" s="282">
        <v>73</v>
      </c>
      <c r="T14" s="225"/>
    </row>
    <row r="15" spans="1:20" s="141" customFormat="1">
      <c r="A15" s="388" t="s">
        <v>7143</v>
      </c>
      <c r="B15" s="388" t="s">
        <v>7144</v>
      </c>
      <c r="C15" s="389" t="s">
        <v>7145</v>
      </c>
      <c r="D15" s="388" t="s">
        <v>7146</v>
      </c>
      <c r="E15" s="285" t="s">
        <v>7095</v>
      </c>
      <c r="F15" s="285" t="s">
        <v>7147</v>
      </c>
      <c r="G15" s="285" t="s">
        <v>16</v>
      </c>
      <c r="H15" s="277">
        <v>42278</v>
      </c>
      <c r="I15" s="264">
        <v>43738</v>
      </c>
      <c r="J15" s="281" t="s">
        <v>32</v>
      </c>
      <c r="K15" s="282">
        <v>42</v>
      </c>
      <c r="L15" s="282">
        <v>42</v>
      </c>
      <c r="M15" s="320">
        <v>42</v>
      </c>
      <c r="N15" s="320">
        <v>42</v>
      </c>
      <c r="O15" s="390" t="s">
        <v>197</v>
      </c>
      <c r="P15" s="283">
        <v>34</v>
      </c>
      <c r="Q15" s="279">
        <v>34</v>
      </c>
      <c r="R15" s="282">
        <v>34</v>
      </c>
      <c r="S15" s="283">
        <v>34</v>
      </c>
      <c r="T15" s="225"/>
    </row>
    <row r="16" spans="1:20" s="141" customFormat="1">
      <c r="A16" s="265" t="s">
        <v>7148</v>
      </c>
      <c r="B16" s="265" t="s">
        <v>7149</v>
      </c>
      <c r="C16" s="306" t="s">
        <v>7150</v>
      </c>
      <c r="D16" s="265" t="s">
        <v>7151</v>
      </c>
      <c r="E16" s="281" t="s">
        <v>7095</v>
      </c>
      <c r="F16" s="281" t="s">
        <v>7152</v>
      </c>
      <c r="G16" s="281" t="s">
        <v>16</v>
      </c>
      <c r="H16" s="264">
        <v>42125</v>
      </c>
      <c r="I16" s="264">
        <v>43585</v>
      </c>
      <c r="J16" s="281" t="s">
        <v>32</v>
      </c>
      <c r="K16" s="283">
        <v>5</v>
      </c>
      <c r="L16" s="283">
        <v>5</v>
      </c>
      <c r="M16" s="320">
        <v>5</v>
      </c>
      <c r="N16" s="320">
        <v>3</v>
      </c>
      <c r="O16" s="320">
        <v>3</v>
      </c>
      <c r="P16" s="282">
        <v>3</v>
      </c>
      <c r="Q16" s="279">
        <v>3</v>
      </c>
      <c r="R16" s="282">
        <v>3</v>
      </c>
      <c r="S16" s="283">
        <v>3</v>
      </c>
      <c r="T16" s="225"/>
    </row>
    <row r="17" spans="1:20" s="141" customFormat="1">
      <c r="A17" s="366" t="s">
        <v>7153</v>
      </c>
      <c r="B17" s="366" t="s">
        <v>7154</v>
      </c>
      <c r="C17" s="396" t="s">
        <v>7155</v>
      </c>
      <c r="D17" s="366" t="s">
        <v>7156</v>
      </c>
      <c r="E17" s="291" t="s">
        <v>7095</v>
      </c>
      <c r="F17" s="291" t="s">
        <v>7157</v>
      </c>
      <c r="G17" s="291" t="s">
        <v>16</v>
      </c>
      <c r="H17" s="290">
        <v>42095</v>
      </c>
      <c r="I17" s="399">
        <v>43555</v>
      </c>
      <c r="J17" s="302" t="s">
        <v>32</v>
      </c>
      <c r="K17" s="301">
        <v>34</v>
      </c>
      <c r="L17" s="301">
        <v>34</v>
      </c>
      <c r="M17" s="321">
        <v>34</v>
      </c>
      <c r="N17" s="321">
        <v>29</v>
      </c>
      <c r="O17" s="321">
        <v>29</v>
      </c>
      <c r="P17" s="301">
        <v>29</v>
      </c>
      <c r="Q17" s="300">
        <v>29</v>
      </c>
      <c r="R17" s="301">
        <v>29</v>
      </c>
      <c r="S17" s="301"/>
      <c r="T17" s="225"/>
    </row>
    <row r="18" spans="1:20" s="141" customFormat="1">
      <c r="A18" s="366" t="s">
        <v>7158</v>
      </c>
      <c r="B18" s="366" t="s">
        <v>7159</v>
      </c>
      <c r="C18" s="396" t="s">
        <v>7160</v>
      </c>
      <c r="D18" s="366" t="s">
        <v>7161</v>
      </c>
      <c r="E18" s="291" t="s">
        <v>7095</v>
      </c>
      <c r="F18" s="291" t="s">
        <v>7162</v>
      </c>
      <c r="G18" s="291" t="s">
        <v>16</v>
      </c>
      <c r="H18" s="290">
        <v>42217</v>
      </c>
      <c r="I18" s="290">
        <v>42947</v>
      </c>
      <c r="J18" s="291" t="s">
        <v>17</v>
      </c>
      <c r="K18" s="301">
        <v>98</v>
      </c>
      <c r="L18" s="301">
        <v>98</v>
      </c>
      <c r="M18" s="321">
        <v>98</v>
      </c>
      <c r="N18" s="321">
        <v>98</v>
      </c>
      <c r="O18" s="397" t="s">
        <v>197</v>
      </c>
      <c r="P18" s="278"/>
      <c r="Q18" s="278"/>
      <c r="R18" s="286"/>
      <c r="S18" s="286"/>
      <c r="T18" s="225"/>
    </row>
    <row r="19" spans="1:20" s="141" customFormat="1">
      <c r="A19" s="366" t="s">
        <v>7163</v>
      </c>
      <c r="B19" s="366" t="s">
        <v>7164</v>
      </c>
      <c r="C19" s="396" t="s">
        <v>7165</v>
      </c>
      <c r="D19" s="366" t="s">
        <v>7146</v>
      </c>
      <c r="E19" s="291" t="s">
        <v>7095</v>
      </c>
      <c r="F19" s="291" t="s">
        <v>7147</v>
      </c>
      <c r="G19" s="291" t="s">
        <v>16</v>
      </c>
      <c r="H19" s="290">
        <v>42309</v>
      </c>
      <c r="I19" s="290">
        <v>43039</v>
      </c>
      <c r="J19" s="291" t="s">
        <v>17</v>
      </c>
      <c r="K19" s="301">
        <v>14</v>
      </c>
      <c r="L19" s="301">
        <v>14</v>
      </c>
      <c r="M19" s="321">
        <v>14</v>
      </c>
      <c r="N19" s="321">
        <v>14</v>
      </c>
      <c r="O19" s="321">
        <v>14</v>
      </c>
      <c r="P19" s="278"/>
      <c r="Q19" s="278"/>
      <c r="R19" s="286"/>
      <c r="S19" s="286"/>
      <c r="T19" s="225"/>
    </row>
    <row r="20" spans="1:20" s="141" customFormat="1">
      <c r="A20" s="265" t="s">
        <v>7166</v>
      </c>
      <c r="B20" s="265" t="s">
        <v>7167</v>
      </c>
      <c r="C20" s="306" t="s">
        <v>7168</v>
      </c>
      <c r="D20" s="265" t="s">
        <v>7169</v>
      </c>
      <c r="E20" s="281" t="s">
        <v>7095</v>
      </c>
      <c r="F20" s="281" t="s">
        <v>7170</v>
      </c>
      <c r="G20" s="281" t="s">
        <v>16</v>
      </c>
      <c r="H20" s="264">
        <v>42156</v>
      </c>
      <c r="I20" s="277">
        <v>43616</v>
      </c>
      <c r="J20" s="285" t="s">
        <v>32</v>
      </c>
      <c r="K20" s="283">
        <v>19</v>
      </c>
      <c r="L20" s="282">
        <v>19</v>
      </c>
      <c r="M20" s="320">
        <v>19</v>
      </c>
      <c r="N20" s="390" t="s">
        <v>197</v>
      </c>
      <c r="O20" s="320">
        <v>26</v>
      </c>
      <c r="P20" s="282">
        <v>26</v>
      </c>
      <c r="Q20" s="279">
        <v>26</v>
      </c>
      <c r="R20" s="283">
        <v>26</v>
      </c>
      <c r="S20" s="283">
        <v>26</v>
      </c>
      <c r="T20" s="225"/>
    </row>
    <row r="21" spans="1:20" s="141" customFormat="1">
      <c r="A21" s="388" t="s">
        <v>7171</v>
      </c>
      <c r="B21" s="388" t="s">
        <v>7172</v>
      </c>
      <c r="C21" s="389" t="s">
        <v>7173</v>
      </c>
      <c r="D21" s="388" t="s">
        <v>7174</v>
      </c>
      <c r="E21" s="285" t="s">
        <v>7095</v>
      </c>
      <c r="F21" s="285" t="s">
        <v>7175</v>
      </c>
      <c r="G21" s="285" t="s">
        <v>16</v>
      </c>
      <c r="H21" s="277">
        <v>42309</v>
      </c>
      <c r="I21" s="277">
        <v>43769</v>
      </c>
      <c r="J21" s="285" t="s">
        <v>32</v>
      </c>
      <c r="K21" s="282">
        <v>17</v>
      </c>
      <c r="L21" s="283">
        <v>17</v>
      </c>
      <c r="M21" s="320">
        <v>17</v>
      </c>
      <c r="N21" s="320">
        <v>17</v>
      </c>
      <c r="O21" s="320">
        <v>17</v>
      </c>
      <c r="P21" s="281" t="s">
        <v>197</v>
      </c>
      <c r="Q21" s="279">
        <v>15</v>
      </c>
      <c r="R21" s="283">
        <v>15</v>
      </c>
      <c r="S21" s="283">
        <v>15</v>
      </c>
      <c r="T21" s="225"/>
    </row>
    <row r="22" spans="1:20" s="141" customFormat="1">
      <c r="A22" s="366" t="s">
        <v>7176</v>
      </c>
      <c r="B22" s="366" t="s">
        <v>7177</v>
      </c>
      <c r="C22" s="396" t="s">
        <v>7178</v>
      </c>
      <c r="D22" s="366" t="s">
        <v>7179</v>
      </c>
      <c r="E22" s="291" t="s">
        <v>7095</v>
      </c>
      <c r="F22" s="291" t="s">
        <v>7180</v>
      </c>
      <c r="G22" s="291" t="s">
        <v>16</v>
      </c>
      <c r="H22" s="290">
        <v>42095</v>
      </c>
      <c r="I22" s="399">
        <v>43555</v>
      </c>
      <c r="J22" s="302" t="s">
        <v>32</v>
      </c>
      <c r="K22" s="301">
        <v>18</v>
      </c>
      <c r="L22" s="301">
        <v>18</v>
      </c>
      <c r="M22" s="321">
        <v>18</v>
      </c>
      <c r="N22" s="321">
        <v>19</v>
      </c>
      <c r="O22" s="321">
        <v>19</v>
      </c>
      <c r="P22" s="301">
        <v>19</v>
      </c>
      <c r="Q22" s="300">
        <v>19</v>
      </c>
      <c r="R22" s="301">
        <v>19</v>
      </c>
      <c r="S22" s="301"/>
      <c r="T22" s="225"/>
    </row>
    <row r="23" spans="1:20" s="141" customFormat="1">
      <c r="A23" s="265" t="s">
        <v>7181</v>
      </c>
      <c r="B23" s="265" t="s">
        <v>7182</v>
      </c>
      <c r="C23" s="306" t="s">
        <v>7183</v>
      </c>
      <c r="D23" s="265" t="s">
        <v>7184</v>
      </c>
      <c r="E23" s="281" t="s">
        <v>7095</v>
      </c>
      <c r="F23" s="281" t="s">
        <v>7185</v>
      </c>
      <c r="G23" s="281" t="s">
        <v>16</v>
      </c>
      <c r="H23" s="264">
        <v>42156</v>
      </c>
      <c r="I23" s="264">
        <v>43616</v>
      </c>
      <c r="J23" s="281" t="s">
        <v>32</v>
      </c>
      <c r="K23" s="283">
        <v>18</v>
      </c>
      <c r="L23" s="282">
        <v>18</v>
      </c>
      <c r="M23" s="320">
        <v>18</v>
      </c>
      <c r="N23" s="320">
        <v>0</v>
      </c>
      <c r="O23" s="320">
        <v>0</v>
      </c>
      <c r="P23" s="282">
        <v>0</v>
      </c>
      <c r="Q23" s="279">
        <v>0</v>
      </c>
      <c r="R23" s="283">
        <v>0</v>
      </c>
      <c r="S23" s="283">
        <v>0</v>
      </c>
      <c r="T23" s="225"/>
    </row>
    <row r="24" spans="1:20" s="141" customFormat="1">
      <c r="A24" s="265" t="s">
        <v>7186</v>
      </c>
      <c r="B24" s="265" t="s">
        <v>7187</v>
      </c>
      <c r="C24" s="306" t="s">
        <v>7188</v>
      </c>
      <c r="D24" s="265" t="s">
        <v>7184</v>
      </c>
      <c r="E24" s="281" t="s">
        <v>7095</v>
      </c>
      <c r="F24" s="281" t="s">
        <v>7189</v>
      </c>
      <c r="G24" s="281" t="s">
        <v>16</v>
      </c>
      <c r="H24" s="264">
        <v>42339</v>
      </c>
      <c r="I24" s="277">
        <v>43799</v>
      </c>
      <c r="J24" s="285" t="s">
        <v>32</v>
      </c>
      <c r="K24" s="283">
        <v>169</v>
      </c>
      <c r="L24" s="283">
        <v>169</v>
      </c>
      <c r="M24" s="320">
        <v>169</v>
      </c>
      <c r="N24" s="320">
        <v>169</v>
      </c>
      <c r="O24" s="320">
        <v>169</v>
      </c>
      <c r="P24" s="283">
        <v>135</v>
      </c>
      <c r="Q24" s="279">
        <v>135</v>
      </c>
      <c r="R24" s="283">
        <v>135</v>
      </c>
      <c r="S24" s="282">
        <v>135</v>
      </c>
      <c r="T24" s="225"/>
    </row>
    <row r="25" spans="1:20" s="141" customFormat="1">
      <c r="A25" s="366" t="s">
        <v>7190</v>
      </c>
      <c r="B25" s="366" t="s">
        <v>7191</v>
      </c>
      <c r="C25" s="396" t="s">
        <v>7192</v>
      </c>
      <c r="D25" s="366" t="s">
        <v>7141</v>
      </c>
      <c r="E25" s="291" t="s">
        <v>7095</v>
      </c>
      <c r="F25" s="291" t="s">
        <v>7193</v>
      </c>
      <c r="G25" s="291" t="s">
        <v>16</v>
      </c>
      <c r="H25" s="290">
        <v>42095</v>
      </c>
      <c r="I25" s="399">
        <v>43555</v>
      </c>
      <c r="J25" s="302" t="s">
        <v>32</v>
      </c>
      <c r="K25" s="301">
        <v>37</v>
      </c>
      <c r="L25" s="301">
        <v>37</v>
      </c>
      <c r="M25" s="321">
        <v>37</v>
      </c>
      <c r="N25" s="321">
        <v>41</v>
      </c>
      <c r="O25" s="321">
        <v>41</v>
      </c>
      <c r="P25" s="301">
        <v>41</v>
      </c>
      <c r="Q25" s="300">
        <v>41</v>
      </c>
      <c r="R25" s="301">
        <v>41</v>
      </c>
      <c r="S25" s="301"/>
      <c r="T25" s="225"/>
    </row>
    <row r="26" spans="1:20" s="141" customFormat="1">
      <c r="A26" s="388" t="s">
        <v>7194</v>
      </c>
      <c r="B26" s="388" t="s">
        <v>7195</v>
      </c>
      <c r="C26" s="389" t="s">
        <v>7196</v>
      </c>
      <c r="D26" s="388" t="s">
        <v>7197</v>
      </c>
      <c r="E26" s="285" t="s">
        <v>7095</v>
      </c>
      <c r="F26" s="285" t="s">
        <v>7198</v>
      </c>
      <c r="G26" s="285" t="s">
        <v>16</v>
      </c>
      <c r="H26" s="277">
        <v>42309</v>
      </c>
      <c r="I26" s="264">
        <v>43769</v>
      </c>
      <c r="J26" s="281" t="s">
        <v>32</v>
      </c>
      <c r="K26" s="282">
        <v>36</v>
      </c>
      <c r="L26" s="282">
        <v>36</v>
      </c>
      <c r="M26" s="320">
        <v>36</v>
      </c>
      <c r="N26" s="320">
        <v>36</v>
      </c>
      <c r="O26" s="320">
        <v>36</v>
      </c>
      <c r="P26" s="282">
        <v>39</v>
      </c>
      <c r="Q26" s="279">
        <v>39</v>
      </c>
      <c r="R26" s="282">
        <v>39</v>
      </c>
      <c r="S26" s="283">
        <v>39</v>
      </c>
      <c r="T26" s="225"/>
    </row>
    <row r="27" spans="1:20" s="203" customFormat="1">
      <c r="A27" s="394" t="s">
        <v>27</v>
      </c>
      <c r="B27" s="394" t="s">
        <v>7199</v>
      </c>
      <c r="C27" s="395" t="s">
        <v>7200</v>
      </c>
      <c r="D27" s="394" t="s">
        <v>7201</v>
      </c>
      <c r="E27" s="344" t="s">
        <v>7095</v>
      </c>
      <c r="F27" s="344" t="s">
        <v>7202</v>
      </c>
      <c r="G27" s="344" t="s">
        <v>16</v>
      </c>
      <c r="H27" s="270">
        <v>42370</v>
      </c>
      <c r="I27" s="277">
        <v>43830</v>
      </c>
      <c r="J27" s="285" t="s">
        <v>32</v>
      </c>
      <c r="K27" s="307">
        <v>60</v>
      </c>
      <c r="L27" s="307">
        <v>60</v>
      </c>
      <c r="M27" s="240">
        <v>60</v>
      </c>
      <c r="N27" s="240">
        <v>60</v>
      </c>
      <c r="O27" s="240">
        <v>60</v>
      </c>
      <c r="P27" s="227"/>
      <c r="Q27" s="279">
        <v>60</v>
      </c>
      <c r="R27" s="283">
        <v>60</v>
      </c>
      <c r="S27" s="282">
        <v>60</v>
      </c>
      <c r="T27" s="227"/>
    </row>
    <row r="28" spans="1:20" s="141" customFormat="1">
      <c r="A28" s="366" t="s">
        <v>7203</v>
      </c>
      <c r="B28" s="366" t="s">
        <v>7103</v>
      </c>
      <c r="C28" s="396" t="s">
        <v>7204</v>
      </c>
      <c r="D28" s="366" t="s">
        <v>5891</v>
      </c>
      <c r="E28" s="291" t="s">
        <v>7095</v>
      </c>
      <c r="F28" s="291" t="s">
        <v>7205</v>
      </c>
      <c r="G28" s="291" t="s">
        <v>16</v>
      </c>
      <c r="H28" s="290">
        <v>42095</v>
      </c>
      <c r="I28" s="399">
        <v>43555</v>
      </c>
      <c r="J28" s="302" t="s">
        <v>32</v>
      </c>
      <c r="K28" s="301">
        <v>25</v>
      </c>
      <c r="L28" s="301">
        <v>25</v>
      </c>
      <c r="M28" s="321">
        <v>25</v>
      </c>
      <c r="N28" s="321">
        <v>19</v>
      </c>
      <c r="O28" s="321">
        <v>19</v>
      </c>
      <c r="P28" s="301">
        <v>19</v>
      </c>
      <c r="Q28" s="300">
        <v>19</v>
      </c>
      <c r="R28" s="301">
        <v>19</v>
      </c>
      <c r="S28" s="301"/>
      <c r="T28" s="225"/>
    </row>
    <row r="29" spans="1:20" s="141" customFormat="1">
      <c r="A29" s="388" t="s">
        <v>7206</v>
      </c>
      <c r="B29" s="388" t="s">
        <v>7207</v>
      </c>
      <c r="C29" s="389" t="s">
        <v>7208</v>
      </c>
      <c r="D29" s="388" t="s">
        <v>6955</v>
      </c>
      <c r="E29" s="285" t="s">
        <v>7095</v>
      </c>
      <c r="F29" s="285" t="s">
        <v>7209</v>
      </c>
      <c r="G29" s="285" t="s">
        <v>16</v>
      </c>
      <c r="H29" s="277">
        <v>42248</v>
      </c>
      <c r="I29" s="277">
        <v>43708</v>
      </c>
      <c r="J29" s="285" t="s">
        <v>32</v>
      </c>
      <c r="K29" s="282">
        <v>31</v>
      </c>
      <c r="L29" s="282">
        <v>31</v>
      </c>
      <c r="M29" s="320">
        <v>31</v>
      </c>
      <c r="N29" s="320">
        <v>31</v>
      </c>
      <c r="O29" s="320">
        <v>30</v>
      </c>
      <c r="P29" s="282">
        <v>30</v>
      </c>
      <c r="Q29" s="279">
        <v>30</v>
      </c>
      <c r="R29" s="282">
        <v>30</v>
      </c>
      <c r="S29" s="282">
        <v>30</v>
      </c>
      <c r="T29" s="225"/>
    </row>
    <row r="30" spans="1:20" s="141" customFormat="1">
      <c r="A30" s="265" t="s">
        <v>7210</v>
      </c>
      <c r="B30" s="265" t="s">
        <v>7211</v>
      </c>
      <c r="C30" s="306" t="s">
        <v>7212</v>
      </c>
      <c r="D30" s="265" t="s">
        <v>7161</v>
      </c>
      <c r="E30" s="281" t="s">
        <v>7095</v>
      </c>
      <c r="F30" s="281" t="s">
        <v>7162</v>
      </c>
      <c r="G30" s="281" t="s">
        <v>16</v>
      </c>
      <c r="H30" s="264">
        <v>42248</v>
      </c>
      <c r="I30" s="264">
        <v>43708</v>
      </c>
      <c r="J30" s="281" t="s">
        <v>32</v>
      </c>
      <c r="K30" s="283">
        <v>58</v>
      </c>
      <c r="L30" s="283">
        <v>58</v>
      </c>
      <c r="M30" s="320">
        <v>58</v>
      </c>
      <c r="N30" s="320">
        <v>58</v>
      </c>
      <c r="O30" s="320">
        <v>54</v>
      </c>
      <c r="P30" s="283">
        <v>54</v>
      </c>
      <c r="Q30" s="279">
        <v>54</v>
      </c>
      <c r="R30" s="282">
        <v>54</v>
      </c>
      <c r="S30" s="283">
        <v>54</v>
      </c>
      <c r="T30" s="225"/>
    </row>
    <row r="31" spans="1:20" s="141" customFormat="1">
      <c r="A31" s="529" t="s">
        <v>11128</v>
      </c>
      <c r="B31" s="529"/>
      <c r="C31" s="529"/>
      <c r="D31" s="529"/>
      <c r="E31" s="529"/>
      <c r="F31" s="529"/>
      <c r="G31" s="529"/>
      <c r="H31" s="529"/>
      <c r="I31" s="529"/>
      <c r="J31" s="529"/>
      <c r="K31" s="379">
        <f t="shared" ref="K31:P31" si="0">SUM(K4:K30)</f>
        <v>1202</v>
      </c>
      <c r="L31" s="379">
        <f t="shared" si="0"/>
        <v>1202</v>
      </c>
      <c r="M31" s="379">
        <f t="shared" si="0"/>
        <v>1202</v>
      </c>
      <c r="N31" s="294">
        <f t="shared" si="0"/>
        <v>1133</v>
      </c>
      <c r="O31" s="379">
        <f t="shared" si="0"/>
        <v>784</v>
      </c>
      <c r="P31" s="379">
        <f t="shared" si="0"/>
        <v>814</v>
      </c>
      <c r="Q31" s="379">
        <f>SUM(Q4:Q30)</f>
        <v>889</v>
      </c>
      <c r="R31" s="379">
        <f>SUM(R4:R30)</f>
        <v>889</v>
      </c>
      <c r="S31" s="379">
        <f>SUM(S4:S30)</f>
        <v>714</v>
      </c>
      <c r="T31" s="235">
        <v>0</v>
      </c>
    </row>
    <row r="32" spans="1:20" ht="56.5" customHeight="1">
      <c r="A32" s="538" t="s">
        <v>11129</v>
      </c>
      <c r="B32" s="539"/>
      <c r="C32" s="204">
        <f>S31-K31</f>
        <v>-488</v>
      </c>
    </row>
    <row r="33" spans="1:3" ht="52" customHeight="1">
      <c r="A33" s="538" t="s">
        <v>11130</v>
      </c>
      <c r="B33" s="539"/>
      <c r="C33" s="204">
        <f>C32+T31</f>
        <v>-488</v>
      </c>
    </row>
    <row r="34" spans="1:3" ht="49.5" customHeight="1">
      <c r="A34" s="538" t="s">
        <v>11131</v>
      </c>
      <c r="B34" s="539"/>
      <c r="C34" s="204">
        <v>11</v>
      </c>
    </row>
  </sheetData>
  <mergeCells count="6">
    <mergeCell ref="A33:B33"/>
    <mergeCell ref="A34:B34"/>
    <mergeCell ref="A31:J31"/>
    <mergeCell ref="A1:T1"/>
    <mergeCell ref="A2:T2"/>
    <mergeCell ref="A32:B32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="90" zoomScaleNormal="90" workbookViewId="0">
      <pane xSplit="1" ySplit="3" topLeftCell="B8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26.81640625" customWidth="1"/>
    <col min="2" max="2" width="11.08984375" customWidth="1"/>
    <col min="3" max="3" width="13.7265625" customWidth="1"/>
    <col min="4" max="4" width="12.7265625" customWidth="1"/>
    <col min="8" max="8" width="8.90625" bestFit="1" customWidth="1"/>
    <col min="9" max="9" width="9.90625" bestFit="1" customWidth="1"/>
    <col min="10" max="10" width="9.08984375" style="383"/>
    <col min="11" max="11" width="14.81640625" customWidth="1"/>
    <col min="12" max="12" width="13.36328125" customWidth="1"/>
    <col min="13" max="13" width="14.81640625" customWidth="1"/>
    <col min="14" max="14" width="13.6328125" customWidth="1"/>
    <col min="15" max="15" width="14.81640625" customWidth="1"/>
    <col min="16" max="19" width="13.81640625" customWidth="1"/>
    <col min="20" max="20" width="15" customWidth="1"/>
  </cols>
  <sheetData>
    <row r="1" spans="1:20" ht="22.5">
      <c r="A1" s="522" t="s">
        <v>11146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ht="17.5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107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11162</v>
      </c>
      <c r="S3" s="512" t="s">
        <v>11182</v>
      </c>
      <c r="T3" s="514" t="s">
        <v>11132</v>
      </c>
    </row>
    <row r="4" spans="1:20">
      <c r="A4" s="418" t="s">
        <v>2099</v>
      </c>
      <c r="B4" s="418" t="s">
        <v>2100</v>
      </c>
      <c r="C4" s="419" t="s">
        <v>2101</v>
      </c>
      <c r="D4" s="418" t="s">
        <v>2102</v>
      </c>
      <c r="E4" s="329" t="s">
        <v>2097</v>
      </c>
      <c r="F4" s="329" t="s">
        <v>2103</v>
      </c>
      <c r="G4" s="329" t="s">
        <v>16</v>
      </c>
      <c r="H4" s="420">
        <v>42264</v>
      </c>
      <c r="I4" s="277">
        <v>43708</v>
      </c>
      <c r="J4" s="285" t="s">
        <v>302</v>
      </c>
      <c r="K4" s="341">
        <v>56</v>
      </c>
      <c r="L4" s="342">
        <v>56</v>
      </c>
      <c r="M4" s="279">
        <v>56</v>
      </c>
      <c r="N4" s="320">
        <v>56</v>
      </c>
      <c r="O4" s="433" t="s">
        <v>197</v>
      </c>
      <c r="P4" s="342">
        <v>94</v>
      </c>
      <c r="Q4" s="280" t="s">
        <v>197</v>
      </c>
      <c r="R4" s="311"/>
      <c r="S4" s="311">
        <v>62</v>
      </c>
      <c r="T4" s="226"/>
    </row>
    <row r="5" spans="1:20">
      <c r="A5" s="409" t="s">
        <v>2104</v>
      </c>
      <c r="B5" s="409" t="s">
        <v>2105</v>
      </c>
      <c r="C5" s="410" t="s">
        <v>2106</v>
      </c>
      <c r="D5" s="409" t="s">
        <v>2102</v>
      </c>
      <c r="E5" s="296" t="s">
        <v>2097</v>
      </c>
      <c r="F5" s="296" t="s">
        <v>2107</v>
      </c>
      <c r="G5" s="296" t="s">
        <v>16</v>
      </c>
      <c r="H5" s="295">
        <v>42104</v>
      </c>
      <c r="I5" s="290">
        <v>43555</v>
      </c>
      <c r="J5" s="291" t="s">
        <v>32</v>
      </c>
      <c r="K5" s="330">
        <v>105</v>
      </c>
      <c r="L5" s="330">
        <v>105</v>
      </c>
      <c r="M5" s="300">
        <v>105</v>
      </c>
      <c r="N5" s="397" t="s">
        <v>197</v>
      </c>
      <c r="O5" s="300">
        <v>94</v>
      </c>
      <c r="P5" s="296" t="s">
        <v>197</v>
      </c>
      <c r="Q5" s="300">
        <v>94</v>
      </c>
      <c r="R5" s="332">
        <v>94</v>
      </c>
      <c r="S5" s="332"/>
      <c r="T5" s="225"/>
    </row>
    <row r="6" spans="1:20">
      <c r="A6" s="414" t="s">
        <v>2108</v>
      </c>
      <c r="B6" s="414" t="s">
        <v>2109</v>
      </c>
      <c r="C6" s="415" t="s">
        <v>2110</v>
      </c>
      <c r="D6" s="414" t="s">
        <v>2098</v>
      </c>
      <c r="E6" s="416" t="s">
        <v>2097</v>
      </c>
      <c r="F6" s="416" t="s">
        <v>2111</v>
      </c>
      <c r="G6" s="416" t="s">
        <v>16</v>
      </c>
      <c r="H6" s="417">
        <v>42339</v>
      </c>
      <c r="I6" s="277">
        <v>43799</v>
      </c>
      <c r="J6" s="285" t="s">
        <v>302</v>
      </c>
      <c r="K6" s="342">
        <v>415</v>
      </c>
      <c r="L6" s="341">
        <v>415</v>
      </c>
      <c r="M6" s="279">
        <v>415</v>
      </c>
      <c r="N6" s="320">
        <v>415</v>
      </c>
      <c r="O6" s="279">
        <v>415</v>
      </c>
      <c r="P6" s="329" t="s">
        <v>197</v>
      </c>
      <c r="Q6" s="280" t="s">
        <v>197</v>
      </c>
      <c r="R6" s="311"/>
      <c r="S6" s="285" t="s">
        <v>197</v>
      </c>
      <c r="T6" s="226">
        <v>415</v>
      </c>
    </row>
    <row r="7" spans="1:20">
      <c r="A7" s="418" t="s">
        <v>2112</v>
      </c>
      <c r="B7" s="418" t="s">
        <v>2113</v>
      </c>
      <c r="C7" s="419" t="s">
        <v>2114</v>
      </c>
      <c r="D7" s="418" t="s">
        <v>2115</v>
      </c>
      <c r="E7" s="329" t="s">
        <v>2097</v>
      </c>
      <c r="F7" s="329" t="s">
        <v>2116</v>
      </c>
      <c r="G7" s="329" t="s">
        <v>16</v>
      </c>
      <c r="H7" s="420">
        <v>42248</v>
      </c>
      <c r="I7" s="264">
        <v>43708</v>
      </c>
      <c r="J7" s="281" t="s">
        <v>32</v>
      </c>
      <c r="K7" s="341">
        <v>30</v>
      </c>
      <c r="L7" s="342">
        <v>30</v>
      </c>
      <c r="M7" s="279">
        <v>30</v>
      </c>
      <c r="N7" s="320">
        <v>30</v>
      </c>
      <c r="O7" s="433" t="s">
        <v>197</v>
      </c>
      <c r="P7" s="329" t="s">
        <v>197</v>
      </c>
      <c r="Q7" s="280" t="s">
        <v>197</v>
      </c>
      <c r="R7" s="311"/>
      <c r="S7" s="283">
        <v>34</v>
      </c>
      <c r="T7" s="226"/>
    </row>
    <row r="8" spans="1:20">
      <c r="A8" s="409" t="s">
        <v>2117</v>
      </c>
      <c r="B8" s="409" t="s">
        <v>2118</v>
      </c>
      <c r="C8" s="410" t="s">
        <v>2119</v>
      </c>
      <c r="D8" s="409" t="s">
        <v>2102</v>
      </c>
      <c r="E8" s="296" t="s">
        <v>2097</v>
      </c>
      <c r="F8" s="296" t="s">
        <v>2120</v>
      </c>
      <c r="G8" s="296" t="s">
        <v>16</v>
      </c>
      <c r="H8" s="295">
        <v>42125</v>
      </c>
      <c r="I8" s="295">
        <v>42855</v>
      </c>
      <c r="J8" s="296" t="s">
        <v>75</v>
      </c>
      <c r="K8" s="330">
        <v>0</v>
      </c>
      <c r="L8" s="278"/>
      <c r="M8" s="278"/>
      <c r="N8" s="278"/>
      <c r="O8" s="278"/>
      <c r="P8" s="278"/>
      <c r="Q8" s="278"/>
      <c r="R8" s="323"/>
      <c r="S8" s="323"/>
      <c r="T8" s="225"/>
    </row>
    <row r="9" spans="1:20">
      <c r="A9" s="409" t="s">
        <v>2121</v>
      </c>
      <c r="B9" s="409" t="s">
        <v>2122</v>
      </c>
      <c r="C9" s="410" t="s">
        <v>2123</v>
      </c>
      <c r="D9" s="409" t="s">
        <v>2098</v>
      </c>
      <c r="E9" s="296" t="s">
        <v>2097</v>
      </c>
      <c r="F9" s="296" t="s">
        <v>2124</v>
      </c>
      <c r="G9" s="296" t="s">
        <v>16</v>
      </c>
      <c r="H9" s="295">
        <v>42156</v>
      </c>
      <c r="I9" s="295">
        <v>42886</v>
      </c>
      <c r="J9" s="296" t="s">
        <v>17</v>
      </c>
      <c r="K9" s="330">
        <v>110</v>
      </c>
      <c r="L9" s="330">
        <v>110</v>
      </c>
      <c r="M9" s="300">
        <v>110</v>
      </c>
      <c r="N9" s="278"/>
      <c r="O9" s="278"/>
      <c r="P9" s="278"/>
      <c r="Q9" s="278"/>
      <c r="R9" s="323"/>
      <c r="S9" s="323"/>
      <c r="T9" s="225"/>
    </row>
    <row r="10" spans="1:20">
      <c r="A10" s="409" t="s">
        <v>2125</v>
      </c>
      <c r="B10" s="409" t="s">
        <v>2126</v>
      </c>
      <c r="C10" s="410" t="s">
        <v>2127</v>
      </c>
      <c r="D10" s="409" t="s">
        <v>2128</v>
      </c>
      <c r="E10" s="296" t="s">
        <v>2097</v>
      </c>
      <c r="F10" s="296" t="s">
        <v>2129</v>
      </c>
      <c r="G10" s="296" t="s">
        <v>16</v>
      </c>
      <c r="H10" s="295">
        <v>42095</v>
      </c>
      <c r="I10" s="290">
        <v>43555</v>
      </c>
      <c r="J10" s="291" t="s">
        <v>32</v>
      </c>
      <c r="K10" s="330">
        <v>83</v>
      </c>
      <c r="L10" s="330">
        <v>83</v>
      </c>
      <c r="M10" s="300">
        <v>83</v>
      </c>
      <c r="N10" s="397" t="s">
        <v>197</v>
      </c>
      <c r="O10" s="278"/>
      <c r="P10" s="278"/>
      <c r="Q10" s="300">
        <v>73</v>
      </c>
      <c r="R10" s="336">
        <v>73</v>
      </c>
      <c r="S10" s="336"/>
      <c r="T10" s="225"/>
    </row>
    <row r="11" spans="1:20">
      <c r="A11" s="409" t="s">
        <v>2130</v>
      </c>
      <c r="B11" s="409" t="s">
        <v>2096</v>
      </c>
      <c r="C11" s="410" t="s">
        <v>2131</v>
      </c>
      <c r="D11" s="409" t="s">
        <v>2132</v>
      </c>
      <c r="E11" s="296" t="s">
        <v>2097</v>
      </c>
      <c r="F11" s="296" t="s">
        <v>2133</v>
      </c>
      <c r="G11" s="296" t="s">
        <v>16</v>
      </c>
      <c r="H11" s="295">
        <v>42217</v>
      </c>
      <c r="I11" s="295">
        <v>42947</v>
      </c>
      <c r="J11" s="296" t="s">
        <v>17</v>
      </c>
      <c r="K11" s="330">
        <v>45</v>
      </c>
      <c r="L11" s="330">
        <v>45</v>
      </c>
      <c r="M11" s="300">
        <v>45</v>
      </c>
      <c r="N11" s="321">
        <v>45</v>
      </c>
      <c r="O11" s="278"/>
      <c r="P11" s="278"/>
      <c r="Q11" s="278"/>
      <c r="R11" s="323"/>
      <c r="S11" s="323"/>
      <c r="T11" s="225"/>
    </row>
    <row r="12" spans="1:20">
      <c r="A12" s="443" t="s">
        <v>2134</v>
      </c>
      <c r="B12" s="414" t="s">
        <v>2135</v>
      </c>
      <c r="C12" s="415" t="s">
        <v>2136</v>
      </c>
      <c r="D12" s="414" t="s">
        <v>2102</v>
      </c>
      <c r="E12" s="416" t="s">
        <v>2097</v>
      </c>
      <c r="F12" s="416" t="s">
        <v>2137</v>
      </c>
      <c r="G12" s="416" t="s">
        <v>241</v>
      </c>
      <c r="H12" s="417">
        <v>42826</v>
      </c>
      <c r="I12" s="277">
        <v>44286</v>
      </c>
      <c r="J12" s="285" t="s">
        <v>302</v>
      </c>
      <c r="K12" s="342"/>
      <c r="L12" s="342"/>
      <c r="M12" s="279"/>
      <c r="N12" s="390"/>
      <c r="O12" s="225"/>
      <c r="P12" s="225"/>
      <c r="Q12" s="402"/>
      <c r="R12" s="292"/>
      <c r="S12" s="285" t="s">
        <v>197</v>
      </c>
      <c r="T12" s="225"/>
    </row>
    <row r="13" spans="1:20">
      <c r="A13" s="418" t="s">
        <v>2138</v>
      </c>
      <c r="B13" s="418" t="s">
        <v>2139</v>
      </c>
      <c r="C13" s="419" t="s">
        <v>2140</v>
      </c>
      <c r="D13" s="418" t="s">
        <v>2098</v>
      </c>
      <c r="E13" s="329" t="s">
        <v>2097</v>
      </c>
      <c r="F13" s="329" t="s">
        <v>2124</v>
      </c>
      <c r="G13" s="329" t="s">
        <v>16</v>
      </c>
      <c r="H13" s="420">
        <v>42339</v>
      </c>
      <c r="I13" s="277">
        <v>43799</v>
      </c>
      <c r="J13" s="285" t="s">
        <v>32</v>
      </c>
      <c r="K13" s="341">
        <v>36</v>
      </c>
      <c r="L13" s="342">
        <v>36</v>
      </c>
      <c r="M13" s="279">
        <v>36</v>
      </c>
      <c r="N13" s="320">
        <v>36</v>
      </c>
      <c r="O13" s="279">
        <v>36</v>
      </c>
      <c r="P13" s="342">
        <v>213</v>
      </c>
      <c r="Q13" s="280" t="s">
        <v>197</v>
      </c>
      <c r="R13" s="292" t="s">
        <v>197</v>
      </c>
      <c r="S13" s="282">
        <v>32</v>
      </c>
      <c r="T13" s="226"/>
    </row>
    <row r="14" spans="1:20">
      <c r="A14" s="418" t="s">
        <v>2141</v>
      </c>
      <c r="B14" s="418" t="s">
        <v>2142</v>
      </c>
      <c r="C14" s="419" t="s">
        <v>2143</v>
      </c>
      <c r="D14" s="418" t="s">
        <v>2144</v>
      </c>
      <c r="E14" s="329" t="s">
        <v>2097</v>
      </c>
      <c r="F14" s="329" t="s">
        <v>2145</v>
      </c>
      <c r="G14" s="329" t="s">
        <v>16</v>
      </c>
      <c r="H14" s="420">
        <v>42036</v>
      </c>
      <c r="I14" s="277">
        <v>44227</v>
      </c>
      <c r="J14" s="285" t="s">
        <v>302</v>
      </c>
      <c r="K14" s="341">
        <v>195</v>
      </c>
      <c r="L14" s="342">
        <v>195</v>
      </c>
      <c r="M14" s="279">
        <v>195</v>
      </c>
      <c r="N14" s="320">
        <v>213</v>
      </c>
      <c r="O14" s="279">
        <v>213</v>
      </c>
      <c r="P14" s="342">
        <v>16</v>
      </c>
      <c r="Q14" s="279">
        <v>213</v>
      </c>
      <c r="R14" s="324">
        <v>213</v>
      </c>
      <c r="S14" s="285" t="s">
        <v>197</v>
      </c>
      <c r="T14" s="225">
        <v>213</v>
      </c>
    </row>
    <row r="15" spans="1:20">
      <c r="A15" s="409" t="s">
        <v>2146</v>
      </c>
      <c r="B15" s="409" t="s">
        <v>2147</v>
      </c>
      <c r="C15" s="410" t="s">
        <v>2148</v>
      </c>
      <c r="D15" s="409" t="s">
        <v>2149</v>
      </c>
      <c r="E15" s="296" t="s">
        <v>2097</v>
      </c>
      <c r="F15" s="296" t="s">
        <v>2150</v>
      </c>
      <c r="G15" s="296" t="s">
        <v>16</v>
      </c>
      <c r="H15" s="295">
        <v>42036</v>
      </c>
      <c r="I15" s="290">
        <v>43496</v>
      </c>
      <c r="J15" s="291" t="s">
        <v>32</v>
      </c>
      <c r="K15" s="330">
        <v>66</v>
      </c>
      <c r="L15" s="330">
        <v>66</v>
      </c>
      <c r="M15" s="300">
        <v>66</v>
      </c>
      <c r="N15" s="321">
        <v>16</v>
      </c>
      <c r="O15" s="278">
        <v>16</v>
      </c>
      <c r="P15" s="278"/>
      <c r="Q15" s="300">
        <v>16</v>
      </c>
      <c r="R15" s="336">
        <v>16</v>
      </c>
      <c r="S15" s="336"/>
      <c r="T15" s="225"/>
    </row>
    <row r="16" spans="1:20">
      <c r="A16" s="409" t="s">
        <v>2146</v>
      </c>
      <c r="B16" s="409" t="s">
        <v>2147</v>
      </c>
      <c r="C16" s="410" t="s">
        <v>2151</v>
      </c>
      <c r="D16" s="409" t="s">
        <v>2152</v>
      </c>
      <c r="E16" s="296" t="s">
        <v>2097</v>
      </c>
      <c r="F16" s="296" t="s">
        <v>2153</v>
      </c>
      <c r="G16" s="296" t="s">
        <v>16</v>
      </c>
      <c r="H16" s="295">
        <v>42095</v>
      </c>
      <c r="I16" s="290">
        <v>43555</v>
      </c>
      <c r="J16" s="291" t="s">
        <v>32</v>
      </c>
      <c r="K16" s="330">
        <v>41</v>
      </c>
      <c r="L16" s="330">
        <v>41</v>
      </c>
      <c r="M16" s="300">
        <v>41</v>
      </c>
      <c r="N16" s="321">
        <v>33</v>
      </c>
      <c r="O16" s="278">
        <v>33</v>
      </c>
      <c r="P16" s="278">
        <v>33</v>
      </c>
      <c r="Q16" s="300">
        <v>33</v>
      </c>
      <c r="R16" s="336">
        <v>33</v>
      </c>
      <c r="S16" s="336"/>
      <c r="T16" s="225"/>
    </row>
    <row r="17" spans="1:20">
      <c r="A17" s="409" t="s">
        <v>2146</v>
      </c>
      <c r="B17" s="409" t="s">
        <v>2147</v>
      </c>
      <c r="C17" s="410" t="s">
        <v>2154</v>
      </c>
      <c r="D17" s="409" t="s">
        <v>2155</v>
      </c>
      <c r="E17" s="296" t="s">
        <v>2097</v>
      </c>
      <c r="F17" s="296" t="s">
        <v>2156</v>
      </c>
      <c r="G17" s="296" t="s">
        <v>241</v>
      </c>
      <c r="H17" s="295">
        <v>42261</v>
      </c>
      <c r="I17" s="295">
        <v>42978</v>
      </c>
      <c r="J17" s="296" t="s">
        <v>17</v>
      </c>
      <c r="K17" s="330">
        <v>33</v>
      </c>
      <c r="L17" s="330">
        <v>33</v>
      </c>
      <c r="M17" s="300">
        <v>33</v>
      </c>
      <c r="N17" s="321">
        <v>33</v>
      </c>
      <c r="O17" s="278"/>
      <c r="P17" s="278"/>
      <c r="Q17" s="278"/>
      <c r="R17" s="323"/>
      <c r="S17" s="323"/>
      <c r="T17" s="225"/>
    </row>
    <row r="18" spans="1:20">
      <c r="A18" s="411" t="s">
        <v>2146</v>
      </c>
      <c r="B18" s="411" t="s">
        <v>2147</v>
      </c>
      <c r="C18" s="412" t="s">
        <v>2157</v>
      </c>
      <c r="D18" s="411" t="s">
        <v>2098</v>
      </c>
      <c r="E18" s="365" t="s">
        <v>2097</v>
      </c>
      <c r="F18" s="365" t="s">
        <v>2158</v>
      </c>
      <c r="G18" s="365" t="s">
        <v>16</v>
      </c>
      <c r="H18" s="423">
        <v>43009</v>
      </c>
      <c r="I18" s="277">
        <v>43738</v>
      </c>
      <c r="J18" s="285" t="s">
        <v>32</v>
      </c>
      <c r="K18" s="343">
        <v>72</v>
      </c>
      <c r="L18" s="343">
        <v>72</v>
      </c>
      <c r="M18" s="247">
        <v>72</v>
      </c>
      <c r="N18" s="240">
        <v>72</v>
      </c>
      <c r="O18" s="227"/>
      <c r="P18" s="227"/>
      <c r="Q18" s="227"/>
      <c r="R18" s="331"/>
      <c r="S18" s="282">
        <v>41</v>
      </c>
      <c r="T18" s="225"/>
    </row>
    <row r="19" spans="1:20">
      <c r="A19" s="411" t="s">
        <v>2146</v>
      </c>
      <c r="B19" s="411" t="s">
        <v>2147</v>
      </c>
      <c r="C19" s="412" t="s">
        <v>2159</v>
      </c>
      <c r="D19" s="411" t="s">
        <v>2160</v>
      </c>
      <c r="E19" s="365" t="s">
        <v>2097</v>
      </c>
      <c r="F19" s="365" t="s">
        <v>2161</v>
      </c>
      <c r="G19" s="365" t="s">
        <v>16</v>
      </c>
      <c r="H19" s="423">
        <v>43009</v>
      </c>
      <c r="I19" s="277">
        <v>43738</v>
      </c>
      <c r="J19" s="285" t="s">
        <v>32</v>
      </c>
      <c r="K19" s="343">
        <v>33</v>
      </c>
      <c r="L19" s="343">
        <v>33</v>
      </c>
      <c r="M19" s="247">
        <v>33</v>
      </c>
      <c r="N19" s="240">
        <v>33</v>
      </c>
      <c r="O19" s="227"/>
      <c r="P19" s="227"/>
      <c r="Q19" s="227"/>
      <c r="R19" s="331"/>
      <c r="S19" s="282">
        <v>18</v>
      </c>
      <c r="T19" s="225"/>
    </row>
    <row r="20" spans="1:20">
      <c r="A20" s="418" t="s">
        <v>2162</v>
      </c>
      <c r="B20" s="418" t="s">
        <v>2147</v>
      </c>
      <c r="C20" s="419" t="s">
        <v>2163</v>
      </c>
      <c r="D20" s="418" t="s">
        <v>2155</v>
      </c>
      <c r="E20" s="329" t="s">
        <v>2097</v>
      </c>
      <c r="F20" s="329" t="s">
        <v>2156</v>
      </c>
      <c r="G20" s="329" t="s">
        <v>16</v>
      </c>
      <c r="H20" s="423">
        <v>43009</v>
      </c>
      <c r="I20" s="264">
        <v>43738</v>
      </c>
      <c r="J20" s="281" t="s">
        <v>32</v>
      </c>
      <c r="K20" s="341">
        <v>112</v>
      </c>
      <c r="L20" s="342">
        <v>112</v>
      </c>
      <c r="M20" s="279">
        <v>112</v>
      </c>
      <c r="N20" s="320">
        <v>112</v>
      </c>
      <c r="O20" s="433" t="s">
        <v>197</v>
      </c>
      <c r="P20" s="225"/>
      <c r="Q20" s="225"/>
      <c r="R20" s="319"/>
      <c r="S20" s="283">
        <v>97</v>
      </c>
      <c r="T20" s="225"/>
    </row>
    <row r="21" spans="1:20">
      <c r="A21" s="418" t="s">
        <v>2164</v>
      </c>
      <c r="B21" s="418" t="s">
        <v>2147</v>
      </c>
      <c r="C21" s="419" t="s">
        <v>2165</v>
      </c>
      <c r="D21" s="418" t="s">
        <v>2166</v>
      </c>
      <c r="E21" s="329" t="s">
        <v>2097</v>
      </c>
      <c r="F21" s="329" t="s">
        <v>2167</v>
      </c>
      <c r="G21" s="329" t="s">
        <v>16</v>
      </c>
      <c r="H21" s="423">
        <v>43009</v>
      </c>
      <c r="I21" s="277">
        <v>43738</v>
      </c>
      <c r="J21" s="285" t="s">
        <v>32</v>
      </c>
      <c r="K21" s="341">
        <v>33</v>
      </c>
      <c r="L21" s="341">
        <v>33</v>
      </c>
      <c r="M21" s="279">
        <v>33</v>
      </c>
      <c r="N21" s="320">
        <v>33</v>
      </c>
      <c r="O21" s="433" t="s">
        <v>197</v>
      </c>
      <c r="P21" s="225"/>
      <c r="Q21" s="225"/>
      <c r="R21" s="319"/>
      <c r="S21" s="282">
        <v>17</v>
      </c>
      <c r="T21" s="225"/>
    </row>
    <row r="22" spans="1:20" s="140" customFormat="1">
      <c r="A22" s="411" t="s">
        <v>2168</v>
      </c>
      <c r="B22" s="411" t="s">
        <v>2169</v>
      </c>
      <c r="C22" s="412" t="s">
        <v>2170</v>
      </c>
      <c r="D22" s="411" t="s">
        <v>2171</v>
      </c>
      <c r="E22" s="365" t="s">
        <v>2097</v>
      </c>
      <c r="F22" s="365" t="s">
        <v>2172</v>
      </c>
      <c r="G22" s="365" t="s">
        <v>16</v>
      </c>
      <c r="H22" s="423">
        <v>42979</v>
      </c>
      <c r="I22" s="264">
        <v>43708</v>
      </c>
      <c r="J22" s="281" t="s">
        <v>32</v>
      </c>
      <c r="K22" s="343">
        <v>36</v>
      </c>
      <c r="L22" s="343">
        <v>36</v>
      </c>
      <c r="M22" s="247">
        <v>36</v>
      </c>
      <c r="N22" s="240">
        <v>36</v>
      </c>
      <c r="O22" s="435" t="s">
        <v>197</v>
      </c>
      <c r="P22" s="227"/>
      <c r="Q22" s="227"/>
      <c r="R22" s="331"/>
      <c r="S22" s="283">
        <v>34</v>
      </c>
      <c r="T22" s="227"/>
    </row>
    <row r="23" spans="1:20">
      <c r="A23" s="409" t="s">
        <v>2173</v>
      </c>
      <c r="B23" s="409" t="s">
        <v>2096</v>
      </c>
      <c r="C23" s="410" t="s">
        <v>2174</v>
      </c>
      <c r="D23" s="409" t="s">
        <v>2175</v>
      </c>
      <c r="E23" s="296" t="s">
        <v>2097</v>
      </c>
      <c r="F23" s="296" t="s">
        <v>2176</v>
      </c>
      <c r="G23" s="296" t="s">
        <v>16</v>
      </c>
      <c r="H23" s="295">
        <v>42217</v>
      </c>
      <c r="I23" s="295">
        <v>42947</v>
      </c>
      <c r="J23" s="296" t="s">
        <v>17</v>
      </c>
      <c r="K23" s="330">
        <v>19</v>
      </c>
      <c r="L23" s="330">
        <v>19</v>
      </c>
      <c r="M23" s="300">
        <v>19</v>
      </c>
      <c r="N23" s="321">
        <v>19</v>
      </c>
      <c r="O23" s="278"/>
      <c r="P23" s="278"/>
      <c r="Q23" s="278"/>
      <c r="R23" s="323"/>
      <c r="S23" s="323"/>
      <c r="T23" s="225"/>
    </row>
    <row r="24" spans="1:20" s="140" customFormat="1">
      <c r="A24" s="411" t="s">
        <v>2177</v>
      </c>
      <c r="B24" s="411" t="s">
        <v>2178</v>
      </c>
      <c r="C24" s="412" t="s">
        <v>2179</v>
      </c>
      <c r="D24" s="411" t="s">
        <v>2102</v>
      </c>
      <c r="E24" s="365" t="s">
        <v>2097</v>
      </c>
      <c r="F24" s="365" t="s">
        <v>2180</v>
      </c>
      <c r="G24" s="365" t="s">
        <v>16</v>
      </c>
      <c r="H24" s="364">
        <v>42370</v>
      </c>
      <c r="I24" s="277">
        <v>43830</v>
      </c>
      <c r="J24" s="285" t="s">
        <v>302</v>
      </c>
      <c r="K24" s="343">
        <v>160</v>
      </c>
      <c r="L24" s="365" t="s">
        <v>235</v>
      </c>
      <c r="M24" s="247">
        <v>160</v>
      </c>
      <c r="N24" s="240">
        <v>160</v>
      </c>
      <c r="O24" s="247">
        <v>160</v>
      </c>
      <c r="P24" s="227"/>
      <c r="Q24" s="227"/>
      <c r="R24" s="292" t="s">
        <v>197</v>
      </c>
      <c r="S24" s="285" t="s">
        <v>197</v>
      </c>
      <c r="T24" s="227">
        <v>160</v>
      </c>
    </row>
    <row r="25" spans="1:20">
      <c r="A25" s="414" t="s">
        <v>2181</v>
      </c>
      <c r="B25" s="414" t="s">
        <v>2182</v>
      </c>
      <c r="C25" s="415" t="s">
        <v>2183</v>
      </c>
      <c r="D25" s="414" t="s">
        <v>2184</v>
      </c>
      <c r="E25" s="416" t="s">
        <v>2097</v>
      </c>
      <c r="F25" s="416" t="s">
        <v>2185</v>
      </c>
      <c r="G25" s="416" t="s">
        <v>16</v>
      </c>
      <c r="H25" s="417">
        <v>42248</v>
      </c>
      <c r="I25" s="264">
        <v>43708</v>
      </c>
      <c r="J25" s="281" t="s">
        <v>32</v>
      </c>
      <c r="K25" s="342">
        <v>26</v>
      </c>
      <c r="L25" s="341">
        <v>26</v>
      </c>
      <c r="M25" s="279">
        <v>26</v>
      </c>
      <c r="N25" s="320">
        <v>26</v>
      </c>
      <c r="O25" s="433" t="s">
        <v>197</v>
      </c>
      <c r="P25" s="225"/>
      <c r="Q25" s="225"/>
      <c r="R25" s="324">
        <v>17</v>
      </c>
      <c r="S25" s="283">
        <v>17</v>
      </c>
      <c r="T25" s="225"/>
    </row>
    <row r="26" spans="1:20">
      <c r="A26" s="418" t="s">
        <v>2186</v>
      </c>
      <c r="B26" s="418" t="s">
        <v>2187</v>
      </c>
      <c r="C26" s="419" t="s">
        <v>2188</v>
      </c>
      <c r="D26" s="418" t="s">
        <v>2189</v>
      </c>
      <c r="E26" s="329" t="s">
        <v>2097</v>
      </c>
      <c r="F26" s="329" t="s">
        <v>2190</v>
      </c>
      <c r="G26" s="329" t="s">
        <v>16</v>
      </c>
      <c r="H26" s="420">
        <v>42277</v>
      </c>
      <c r="I26" s="264">
        <v>43708</v>
      </c>
      <c r="J26" s="281" t="s">
        <v>32</v>
      </c>
      <c r="K26" s="341">
        <v>37</v>
      </c>
      <c r="L26" s="342">
        <v>37</v>
      </c>
      <c r="M26" s="279">
        <v>37</v>
      </c>
      <c r="N26" s="320">
        <v>37</v>
      </c>
      <c r="O26" s="433" t="s">
        <v>197</v>
      </c>
      <c r="P26" s="225"/>
      <c r="Q26" s="225"/>
      <c r="R26" s="324">
        <v>23</v>
      </c>
      <c r="S26" s="283">
        <v>23</v>
      </c>
      <c r="T26" s="227"/>
    </row>
    <row r="27" spans="1:20">
      <c r="A27" s="418" t="s">
        <v>2191</v>
      </c>
      <c r="B27" s="418" t="s">
        <v>2192</v>
      </c>
      <c r="C27" s="419" t="s">
        <v>2193</v>
      </c>
      <c r="D27" s="418" t="s">
        <v>2102</v>
      </c>
      <c r="E27" s="329" t="s">
        <v>2097</v>
      </c>
      <c r="F27" s="329" t="s">
        <v>2103</v>
      </c>
      <c r="G27" s="329" t="s">
        <v>16</v>
      </c>
      <c r="H27" s="420">
        <v>42125</v>
      </c>
      <c r="I27" s="264">
        <v>43585</v>
      </c>
      <c r="J27" s="281" t="s">
        <v>32</v>
      </c>
      <c r="K27" s="341">
        <v>87</v>
      </c>
      <c r="L27" s="341">
        <v>87</v>
      </c>
      <c r="M27" s="279">
        <v>87</v>
      </c>
      <c r="N27" s="390" t="s">
        <v>197</v>
      </c>
      <c r="O27" s="279">
        <v>81</v>
      </c>
      <c r="P27" s="225">
        <v>81</v>
      </c>
      <c r="Q27" s="225"/>
      <c r="R27" s="325">
        <v>81</v>
      </c>
      <c r="S27" s="283">
        <v>81</v>
      </c>
      <c r="T27" s="225"/>
    </row>
    <row r="28" spans="1:20">
      <c r="A28" s="529" t="s">
        <v>196</v>
      </c>
      <c r="B28" s="529"/>
      <c r="C28" s="529"/>
      <c r="D28" s="529"/>
      <c r="E28" s="529"/>
      <c r="F28" s="529"/>
      <c r="G28" s="529"/>
      <c r="H28" s="529"/>
      <c r="I28" s="529"/>
      <c r="J28" s="529"/>
      <c r="K28" s="235">
        <f t="shared" ref="K28:P28" si="0">SUM(K2:K27)</f>
        <v>1830</v>
      </c>
      <c r="L28" s="235">
        <f t="shared" si="0"/>
        <v>1670</v>
      </c>
      <c r="M28" s="235">
        <f t="shared" si="0"/>
        <v>1830</v>
      </c>
      <c r="N28" s="235">
        <f t="shared" si="0"/>
        <v>1405</v>
      </c>
      <c r="O28" s="235">
        <f t="shared" si="0"/>
        <v>1048</v>
      </c>
      <c r="P28" s="235">
        <f t="shared" si="0"/>
        <v>437</v>
      </c>
      <c r="Q28" s="235">
        <f>SUM(Q2:Q27)</f>
        <v>429</v>
      </c>
      <c r="R28" s="235">
        <f>SUM(R4:R27)</f>
        <v>550</v>
      </c>
      <c r="S28" s="235">
        <f>SUM(S4:S27)</f>
        <v>456</v>
      </c>
      <c r="T28" s="235">
        <f>SUM(T4:T27)</f>
        <v>788</v>
      </c>
    </row>
    <row r="29" spans="1:20" ht="56.5" customHeight="1">
      <c r="A29" s="538" t="s">
        <v>11129</v>
      </c>
      <c r="B29" s="539"/>
      <c r="C29" s="204">
        <f>S28-K28</f>
        <v>-1374</v>
      </c>
    </row>
    <row r="30" spans="1:20" ht="52" customHeight="1">
      <c r="A30" s="538" t="s">
        <v>11130</v>
      </c>
      <c r="B30" s="539"/>
      <c r="C30" s="204">
        <f>C29+T28</f>
        <v>-586</v>
      </c>
    </row>
    <row r="31" spans="1:20" ht="49.5" customHeight="1">
      <c r="A31" s="538" t="s">
        <v>11131</v>
      </c>
      <c r="B31" s="539"/>
      <c r="C31" s="204">
        <v>9</v>
      </c>
    </row>
  </sheetData>
  <mergeCells count="6">
    <mergeCell ref="A31:B31"/>
    <mergeCell ref="A28:J28"/>
    <mergeCell ref="A29:B29"/>
    <mergeCell ref="A30:B30"/>
    <mergeCell ref="A1:T1"/>
    <mergeCell ref="A2:T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29.36328125" customWidth="1"/>
    <col min="8" max="8" width="8.81640625" bestFit="1" customWidth="1"/>
    <col min="9" max="9" width="9.90625" bestFit="1" customWidth="1"/>
    <col min="10" max="10" width="8.7265625" style="383" customWidth="1"/>
    <col min="11" max="11" width="9.54296875" customWidth="1"/>
    <col min="12" max="12" width="9.1796875" customWidth="1"/>
    <col min="13" max="13" width="9" customWidth="1"/>
    <col min="14" max="14" width="8.81640625" bestFit="1" customWidth="1"/>
    <col min="15" max="15" width="9.7265625" customWidth="1"/>
    <col min="16" max="19" width="9.26953125" customWidth="1"/>
    <col min="20" max="20" width="11.7265625" customWidth="1"/>
  </cols>
  <sheetData>
    <row r="1" spans="1:20" s="141" customFormat="1" ht="29" customHeight="1">
      <c r="A1" s="522" t="s">
        <v>1897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s="141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5" customFormat="1" ht="104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11162</v>
      </c>
      <c r="S3" s="512" t="s">
        <v>11182</v>
      </c>
      <c r="T3" s="514" t="s">
        <v>11132</v>
      </c>
    </row>
    <row r="4" spans="1:20" s="141" customFormat="1">
      <c r="A4" s="265" t="s">
        <v>6679</v>
      </c>
      <c r="B4" s="265" t="s">
        <v>6680</v>
      </c>
      <c r="C4" s="306" t="s">
        <v>6681</v>
      </c>
      <c r="D4" s="265" t="s">
        <v>6682</v>
      </c>
      <c r="E4" s="281" t="s">
        <v>6683</v>
      </c>
      <c r="F4" s="281" t="s">
        <v>6684</v>
      </c>
      <c r="G4" s="281" t="s">
        <v>16</v>
      </c>
      <c r="H4" s="264">
        <v>42095</v>
      </c>
      <c r="I4" s="277">
        <v>44286</v>
      </c>
      <c r="J4" s="285" t="s">
        <v>302</v>
      </c>
      <c r="K4" s="283">
        <v>46</v>
      </c>
      <c r="L4" s="282">
        <v>46</v>
      </c>
      <c r="M4" s="320">
        <v>46</v>
      </c>
      <c r="N4" s="320">
        <v>45</v>
      </c>
      <c r="O4" s="320">
        <v>45</v>
      </c>
      <c r="P4" s="282">
        <v>45</v>
      </c>
      <c r="Q4" s="279">
        <v>45</v>
      </c>
      <c r="R4" s="283">
        <v>45</v>
      </c>
      <c r="S4" s="285" t="s">
        <v>197</v>
      </c>
      <c r="T4" s="225">
        <v>45</v>
      </c>
    </row>
    <row r="5" spans="1:20" s="141" customFormat="1">
      <c r="A5" s="265" t="s">
        <v>6685</v>
      </c>
      <c r="B5" s="265" t="s">
        <v>6686</v>
      </c>
      <c r="C5" s="306" t="s">
        <v>6687</v>
      </c>
      <c r="D5" s="265" t="s">
        <v>6688</v>
      </c>
      <c r="E5" s="281" t="s">
        <v>6683</v>
      </c>
      <c r="F5" s="281" t="s">
        <v>6689</v>
      </c>
      <c r="G5" s="281" t="s">
        <v>16</v>
      </c>
      <c r="H5" s="264">
        <v>42095</v>
      </c>
      <c r="I5" s="264">
        <v>44286</v>
      </c>
      <c r="J5" s="281" t="s">
        <v>302</v>
      </c>
      <c r="K5" s="283">
        <v>100</v>
      </c>
      <c r="L5" s="282">
        <v>100</v>
      </c>
      <c r="M5" s="320">
        <v>100</v>
      </c>
      <c r="N5" s="320">
        <v>67</v>
      </c>
      <c r="O5" s="320">
        <v>67</v>
      </c>
      <c r="P5" s="282">
        <v>67</v>
      </c>
      <c r="Q5" s="279">
        <v>67</v>
      </c>
      <c r="R5" s="283">
        <v>67</v>
      </c>
      <c r="S5" s="281" t="s">
        <v>197</v>
      </c>
      <c r="T5" s="225">
        <v>67</v>
      </c>
    </row>
    <row r="6" spans="1:20" s="141" customFormat="1">
      <c r="A6" s="265" t="s">
        <v>6690</v>
      </c>
      <c r="B6" s="265" t="s">
        <v>6691</v>
      </c>
      <c r="C6" s="306" t="s">
        <v>6692</v>
      </c>
      <c r="D6" s="265" t="s">
        <v>6693</v>
      </c>
      <c r="E6" s="281" t="s">
        <v>6683</v>
      </c>
      <c r="F6" s="281" t="s">
        <v>6694</v>
      </c>
      <c r="G6" s="281" t="s">
        <v>16</v>
      </c>
      <c r="H6" s="264">
        <v>42064</v>
      </c>
      <c r="I6" s="264">
        <v>44255</v>
      </c>
      <c r="J6" s="281" t="s">
        <v>32</v>
      </c>
      <c r="K6" s="283">
        <v>42</v>
      </c>
      <c r="L6" s="283">
        <v>42</v>
      </c>
      <c r="M6" s="320">
        <v>42</v>
      </c>
      <c r="N6" s="390" t="s">
        <v>197</v>
      </c>
      <c r="O6" s="390" t="s">
        <v>197</v>
      </c>
      <c r="P6" s="285" t="s">
        <v>197</v>
      </c>
      <c r="Q6" s="279">
        <v>32</v>
      </c>
      <c r="R6" s="282">
        <v>32</v>
      </c>
      <c r="S6" s="283">
        <v>27</v>
      </c>
      <c r="T6" s="225"/>
    </row>
    <row r="7" spans="1:20" s="141" customFormat="1">
      <c r="A7" s="265" t="s">
        <v>6695</v>
      </c>
      <c r="B7" s="265" t="s">
        <v>6696</v>
      </c>
      <c r="C7" s="306" t="s">
        <v>6697</v>
      </c>
      <c r="D7" s="265" t="s">
        <v>6698</v>
      </c>
      <c r="E7" s="281" t="s">
        <v>6683</v>
      </c>
      <c r="F7" s="281" t="s">
        <v>6699</v>
      </c>
      <c r="G7" s="281" t="s">
        <v>16</v>
      </c>
      <c r="H7" s="264">
        <v>42339</v>
      </c>
      <c r="I7" s="264">
        <v>43799</v>
      </c>
      <c r="J7" s="281" t="s">
        <v>32</v>
      </c>
      <c r="K7" s="283">
        <v>757</v>
      </c>
      <c r="L7" s="283">
        <v>757</v>
      </c>
      <c r="M7" s="320">
        <v>503</v>
      </c>
      <c r="N7" s="320">
        <v>503</v>
      </c>
      <c r="O7" s="320">
        <v>503</v>
      </c>
      <c r="P7" s="283">
        <v>480</v>
      </c>
      <c r="Q7" s="279">
        <v>480</v>
      </c>
      <c r="R7" s="283">
        <v>480</v>
      </c>
      <c r="S7" s="283">
        <v>390</v>
      </c>
      <c r="T7" s="225"/>
    </row>
    <row r="8" spans="1:20" s="141" customFormat="1">
      <c r="A8" s="388" t="s">
        <v>6700</v>
      </c>
      <c r="B8" s="388" t="s">
        <v>6701</v>
      </c>
      <c r="C8" s="389" t="s">
        <v>6702</v>
      </c>
      <c r="D8" s="388" t="s">
        <v>6703</v>
      </c>
      <c r="E8" s="285" t="s">
        <v>6683</v>
      </c>
      <c r="F8" s="285" t="s">
        <v>6704</v>
      </c>
      <c r="G8" s="285" t="s">
        <v>16</v>
      </c>
      <c r="H8" s="277">
        <v>42036</v>
      </c>
      <c r="I8" s="277">
        <v>44227</v>
      </c>
      <c r="J8" s="285" t="s">
        <v>302</v>
      </c>
      <c r="K8" s="282">
        <v>21</v>
      </c>
      <c r="L8" s="282">
        <v>21</v>
      </c>
      <c r="M8" s="320">
        <v>21</v>
      </c>
      <c r="N8" s="320">
        <v>21</v>
      </c>
      <c r="O8" s="320">
        <v>21</v>
      </c>
      <c r="P8" s="283">
        <v>21</v>
      </c>
      <c r="Q8" s="279">
        <v>21</v>
      </c>
      <c r="R8" s="282">
        <v>21</v>
      </c>
      <c r="S8" s="285" t="s">
        <v>197</v>
      </c>
      <c r="T8" s="225">
        <v>21</v>
      </c>
    </row>
    <row r="9" spans="1:20" s="141" customFormat="1">
      <c r="A9" s="265" t="s">
        <v>6705</v>
      </c>
      <c r="B9" s="265" t="s">
        <v>6706</v>
      </c>
      <c r="C9" s="306" t="s">
        <v>6707</v>
      </c>
      <c r="D9" s="265" t="s">
        <v>6698</v>
      </c>
      <c r="E9" s="281" t="s">
        <v>6683</v>
      </c>
      <c r="F9" s="281" t="s">
        <v>6708</v>
      </c>
      <c r="G9" s="281" t="s">
        <v>16</v>
      </c>
      <c r="H9" s="264">
        <v>42125</v>
      </c>
      <c r="I9" s="277">
        <v>43585</v>
      </c>
      <c r="J9" s="285" t="s">
        <v>302</v>
      </c>
      <c r="K9" s="283">
        <v>99</v>
      </c>
      <c r="L9" s="282">
        <v>99</v>
      </c>
      <c r="M9" s="320">
        <v>99</v>
      </c>
      <c r="N9" s="390" t="s">
        <v>197</v>
      </c>
      <c r="O9" s="390" t="s">
        <v>197</v>
      </c>
      <c r="P9" s="281" t="s">
        <v>197</v>
      </c>
      <c r="Q9" s="280" t="s">
        <v>197</v>
      </c>
      <c r="R9" s="285" t="s">
        <v>197</v>
      </c>
      <c r="S9" s="285" t="s">
        <v>197</v>
      </c>
      <c r="T9" s="225">
        <v>99</v>
      </c>
    </row>
    <row r="10" spans="1:20" s="141" customFormat="1">
      <c r="A10" s="265" t="s">
        <v>6709</v>
      </c>
      <c r="B10" s="265" t="s">
        <v>6710</v>
      </c>
      <c r="C10" s="306" t="s">
        <v>6711</v>
      </c>
      <c r="D10" s="265" t="s">
        <v>6712</v>
      </c>
      <c r="E10" s="281" t="s">
        <v>6683</v>
      </c>
      <c r="F10" s="281" t="s">
        <v>6713</v>
      </c>
      <c r="G10" s="281" t="s">
        <v>16</v>
      </c>
      <c r="H10" s="264">
        <v>42278</v>
      </c>
      <c r="I10" s="264">
        <v>43738</v>
      </c>
      <c r="J10" s="281" t="s">
        <v>32</v>
      </c>
      <c r="K10" s="283">
        <v>18</v>
      </c>
      <c r="L10" s="282">
        <v>18</v>
      </c>
      <c r="M10" s="320">
        <v>18</v>
      </c>
      <c r="N10" s="320">
        <v>18</v>
      </c>
      <c r="O10" s="320">
        <v>20</v>
      </c>
      <c r="P10" s="282">
        <v>20</v>
      </c>
      <c r="Q10" s="279">
        <v>20</v>
      </c>
      <c r="R10" s="282">
        <v>20</v>
      </c>
      <c r="S10" s="283">
        <v>20</v>
      </c>
      <c r="T10" s="225"/>
    </row>
    <row r="11" spans="1:20" s="141" customFormat="1">
      <c r="A11" s="265" t="s">
        <v>6714</v>
      </c>
      <c r="B11" s="265" t="s">
        <v>6715</v>
      </c>
      <c r="C11" s="306" t="s">
        <v>6716</v>
      </c>
      <c r="D11" s="265" t="s">
        <v>6698</v>
      </c>
      <c r="E11" s="281" t="s">
        <v>6683</v>
      </c>
      <c r="F11" s="281" t="s">
        <v>6708</v>
      </c>
      <c r="G11" s="281" t="s">
        <v>16</v>
      </c>
      <c r="H11" s="264">
        <v>42347</v>
      </c>
      <c r="I11" s="277">
        <v>43769</v>
      </c>
      <c r="J11" s="285" t="s">
        <v>32</v>
      </c>
      <c r="K11" s="283">
        <v>366</v>
      </c>
      <c r="L11" s="285" t="s">
        <v>235</v>
      </c>
      <c r="M11" s="320">
        <v>366</v>
      </c>
      <c r="N11" s="320">
        <v>366</v>
      </c>
      <c r="O11" s="320">
        <v>366</v>
      </c>
      <c r="P11" s="282">
        <v>357</v>
      </c>
      <c r="Q11" s="279">
        <v>357</v>
      </c>
      <c r="R11" s="283">
        <v>357</v>
      </c>
      <c r="S11" s="282">
        <v>357</v>
      </c>
      <c r="T11" s="225"/>
    </row>
    <row r="12" spans="1:20" s="141" customFormat="1">
      <c r="A12" s="366" t="s">
        <v>6717</v>
      </c>
      <c r="B12" s="366" t="s">
        <v>6718</v>
      </c>
      <c r="C12" s="396" t="s">
        <v>6719</v>
      </c>
      <c r="D12" s="366" t="s">
        <v>6693</v>
      </c>
      <c r="E12" s="291" t="s">
        <v>6683</v>
      </c>
      <c r="F12" s="291" t="s">
        <v>6694</v>
      </c>
      <c r="G12" s="291" t="s">
        <v>16</v>
      </c>
      <c r="H12" s="290">
        <v>42339</v>
      </c>
      <c r="I12" s="290">
        <v>43069</v>
      </c>
      <c r="J12" s="291" t="s">
        <v>17</v>
      </c>
      <c r="K12" s="301">
        <v>19</v>
      </c>
      <c r="L12" s="291" t="s">
        <v>235</v>
      </c>
      <c r="M12" s="321">
        <v>19</v>
      </c>
      <c r="N12" s="321">
        <v>19</v>
      </c>
      <c r="O12" s="321">
        <v>19</v>
      </c>
      <c r="P12" s="278"/>
      <c r="Q12" s="278"/>
      <c r="R12" s="278"/>
      <c r="S12" s="278"/>
      <c r="T12" s="225"/>
    </row>
    <row r="13" spans="1:20" s="141" customFormat="1">
      <c r="A13" s="388" t="s">
        <v>6720</v>
      </c>
      <c r="B13" s="388" t="s">
        <v>6721</v>
      </c>
      <c r="C13" s="389" t="s">
        <v>6722</v>
      </c>
      <c r="D13" s="388" t="s">
        <v>6693</v>
      </c>
      <c r="E13" s="285" t="s">
        <v>6683</v>
      </c>
      <c r="F13" s="285" t="s">
        <v>6723</v>
      </c>
      <c r="G13" s="285" t="s">
        <v>16</v>
      </c>
      <c r="H13" s="277">
        <v>42064</v>
      </c>
      <c r="I13" s="264">
        <v>44255</v>
      </c>
      <c r="J13" s="281" t="s">
        <v>302</v>
      </c>
      <c r="K13" s="282">
        <v>95</v>
      </c>
      <c r="L13" s="283">
        <v>95</v>
      </c>
      <c r="M13" s="320">
        <v>95</v>
      </c>
      <c r="N13" s="320">
        <v>80</v>
      </c>
      <c r="O13" s="320">
        <v>80</v>
      </c>
      <c r="P13" s="282">
        <v>80</v>
      </c>
      <c r="Q13" s="282">
        <v>80</v>
      </c>
      <c r="R13" s="282">
        <v>80</v>
      </c>
      <c r="S13" s="282"/>
      <c r="T13" s="225">
        <v>80</v>
      </c>
    </row>
    <row r="14" spans="1:20" s="141" customFormat="1">
      <c r="A14" s="529" t="s">
        <v>11128</v>
      </c>
      <c r="B14" s="529"/>
      <c r="C14" s="529"/>
      <c r="D14" s="529"/>
      <c r="E14" s="529"/>
      <c r="F14" s="529"/>
      <c r="G14" s="529"/>
      <c r="H14" s="529"/>
      <c r="I14" s="529"/>
      <c r="J14" s="529"/>
      <c r="K14" s="379">
        <f>SUM(K4:K13)</f>
        <v>1563</v>
      </c>
      <c r="L14" s="379">
        <f>SUM(N4:N13)</f>
        <v>1119</v>
      </c>
      <c r="M14" s="379">
        <f t="shared" ref="M14:R14" si="0">SUM(M4:M13)</f>
        <v>1309</v>
      </c>
      <c r="N14" s="379">
        <f t="shared" si="0"/>
        <v>1119</v>
      </c>
      <c r="O14" s="379">
        <f t="shared" si="0"/>
        <v>1121</v>
      </c>
      <c r="P14" s="379">
        <f t="shared" si="0"/>
        <v>1070</v>
      </c>
      <c r="Q14" s="379">
        <f t="shared" si="0"/>
        <v>1102</v>
      </c>
      <c r="R14" s="379">
        <f t="shared" si="0"/>
        <v>1102</v>
      </c>
      <c r="S14" s="294">
        <f>SUM(S4:S13)</f>
        <v>794</v>
      </c>
      <c r="T14" s="235">
        <v>99</v>
      </c>
    </row>
    <row r="15" spans="1:20" ht="56.5" customHeight="1">
      <c r="A15" s="538" t="s">
        <v>11129</v>
      </c>
      <c r="B15" s="539"/>
      <c r="C15" s="363">
        <f>S14-K14</f>
        <v>-769</v>
      </c>
    </row>
    <row r="16" spans="1:20" ht="52" customHeight="1">
      <c r="A16" s="538" t="s">
        <v>11130</v>
      </c>
      <c r="B16" s="539"/>
      <c r="C16" s="204">
        <f>C15+T14</f>
        <v>-670</v>
      </c>
    </row>
    <row r="17" spans="1:3" ht="49.5" customHeight="1">
      <c r="A17" s="538" t="s">
        <v>11131</v>
      </c>
      <c r="B17" s="539"/>
      <c r="C17" s="204">
        <v>1</v>
      </c>
    </row>
  </sheetData>
  <mergeCells count="6">
    <mergeCell ref="A17:B17"/>
    <mergeCell ref="A15:B15"/>
    <mergeCell ref="A16:B16"/>
    <mergeCell ref="A14:J14"/>
    <mergeCell ref="A1:T1"/>
    <mergeCell ref="A2:T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28.90625" customWidth="1"/>
    <col min="2" max="2" width="10.08984375" customWidth="1"/>
    <col min="3" max="3" width="17.90625" customWidth="1"/>
    <col min="8" max="9" width="9.90625" bestFit="1" customWidth="1"/>
    <col min="11" max="11" width="9.36328125" customWidth="1"/>
    <col min="12" max="12" width="9.54296875" customWidth="1"/>
    <col min="13" max="13" width="9.7265625" customWidth="1"/>
    <col min="14" max="14" width="9.6328125" customWidth="1"/>
    <col min="15" max="15" width="9" customWidth="1"/>
    <col min="16" max="16" width="9.453125" customWidth="1"/>
    <col min="17" max="19" width="10.1796875" customWidth="1"/>
    <col min="20" max="20" width="20.90625" customWidth="1"/>
  </cols>
  <sheetData>
    <row r="1" spans="1:20" ht="29" customHeight="1">
      <c r="A1" s="522" t="s">
        <v>11111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262"/>
      <c r="S1" s="262"/>
      <c r="T1" s="216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257"/>
      <c r="S2" s="260"/>
      <c r="T2" s="217"/>
    </row>
    <row r="3" spans="1:20" ht="75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7</v>
      </c>
      <c r="I3" s="200" t="s">
        <v>8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63" t="s">
        <v>11162</v>
      </c>
      <c r="S3" s="263" t="s">
        <v>11186</v>
      </c>
      <c r="T3" s="215" t="s">
        <v>11132</v>
      </c>
    </row>
    <row r="4" spans="1:20" s="141" customFormat="1">
      <c r="A4" s="443" t="s">
        <v>9590</v>
      </c>
      <c r="B4" s="402" t="s">
        <v>10459</v>
      </c>
      <c r="C4" s="402" t="s">
        <v>10460</v>
      </c>
      <c r="D4" s="280" t="s">
        <v>9619</v>
      </c>
      <c r="E4" s="280" t="s">
        <v>9596</v>
      </c>
      <c r="F4" s="280" t="s">
        <v>10461</v>
      </c>
      <c r="G4" s="280" t="s">
        <v>241</v>
      </c>
      <c r="H4" s="403">
        <v>42921</v>
      </c>
      <c r="I4" s="264">
        <v>43646</v>
      </c>
      <c r="J4" s="281" t="s">
        <v>32</v>
      </c>
      <c r="K4" s="426"/>
      <c r="L4" s="426"/>
      <c r="M4" s="426"/>
      <c r="N4" s="426"/>
      <c r="O4" s="390"/>
      <c r="P4" s="281"/>
      <c r="Q4" s="402"/>
      <c r="R4" s="281"/>
      <c r="S4" s="281"/>
      <c r="T4" s="225"/>
    </row>
    <row r="5" spans="1:20" s="141" customFormat="1">
      <c r="A5" s="394" t="s">
        <v>9591</v>
      </c>
      <c r="B5" s="402" t="s">
        <v>10462</v>
      </c>
      <c r="C5" s="402" t="s">
        <v>10463</v>
      </c>
      <c r="D5" s="280" t="s">
        <v>10464</v>
      </c>
      <c r="E5" s="280" t="s">
        <v>9596</v>
      </c>
      <c r="F5" s="280" t="s">
        <v>10465</v>
      </c>
      <c r="G5" s="280" t="s">
        <v>16</v>
      </c>
      <c r="H5" s="403">
        <v>42826</v>
      </c>
      <c r="I5" s="277">
        <v>44286</v>
      </c>
      <c r="J5" s="285" t="s">
        <v>302</v>
      </c>
      <c r="K5" s="426"/>
      <c r="L5" s="282">
        <v>47</v>
      </c>
      <c r="M5" s="320">
        <v>47</v>
      </c>
      <c r="N5" s="390" t="s">
        <v>197</v>
      </c>
      <c r="O5" s="390" t="s">
        <v>197</v>
      </c>
      <c r="P5" s="282">
        <v>44</v>
      </c>
      <c r="Q5" s="279">
        <v>44</v>
      </c>
      <c r="R5" s="282">
        <v>44</v>
      </c>
      <c r="S5" s="285" t="s">
        <v>197</v>
      </c>
      <c r="T5" s="225"/>
    </row>
    <row r="6" spans="1:20" s="141" customFormat="1">
      <c r="A6" s="265" t="s">
        <v>9592</v>
      </c>
      <c r="B6" s="265" t="s">
        <v>9593</v>
      </c>
      <c r="C6" s="306" t="s">
        <v>9594</v>
      </c>
      <c r="D6" s="265" t="s">
        <v>9595</v>
      </c>
      <c r="E6" s="281" t="s">
        <v>9596</v>
      </c>
      <c r="F6" s="281" t="s">
        <v>9597</v>
      </c>
      <c r="G6" s="281" t="s">
        <v>16</v>
      </c>
      <c r="H6" s="264">
        <v>42156</v>
      </c>
      <c r="I6" s="264">
        <v>43616</v>
      </c>
      <c r="J6" s="281" t="s">
        <v>32</v>
      </c>
      <c r="K6" s="281"/>
      <c r="L6" s="281"/>
      <c r="M6" s="390"/>
      <c r="N6" s="390" t="s">
        <v>197</v>
      </c>
      <c r="O6" s="320">
        <v>10</v>
      </c>
      <c r="P6" s="282">
        <v>10</v>
      </c>
      <c r="Q6" s="279">
        <v>10</v>
      </c>
      <c r="R6" s="282">
        <v>10</v>
      </c>
      <c r="S6" s="283">
        <v>10</v>
      </c>
      <c r="T6" s="225"/>
    </row>
    <row r="7" spans="1:20" s="141" customFormat="1">
      <c r="A7" s="265" t="s">
        <v>11164</v>
      </c>
      <c r="B7" s="265"/>
      <c r="C7" s="306"/>
      <c r="D7" s="265"/>
      <c r="E7" s="281"/>
      <c r="F7" s="281"/>
      <c r="G7" s="281"/>
      <c r="H7" s="264"/>
      <c r="I7" s="277">
        <v>43799</v>
      </c>
      <c r="J7" s="285" t="s">
        <v>32</v>
      </c>
      <c r="K7" s="281"/>
      <c r="L7" s="281"/>
      <c r="M7" s="390"/>
      <c r="N7" s="390"/>
      <c r="O7" s="320"/>
      <c r="P7" s="282"/>
      <c r="Q7" s="279"/>
      <c r="R7" s="283">
        <v>28</v>
      </c>
      <c r="S7" s="282">
        <v>28</v>
      </c>
      <c r="T7" s="225"/>
    </row>
    <row r="8" spans="1:20" s="141" customFormat="1">
      <c r="A8" s="265" t="s">
        <v>9598</v>
      </c>
      <c r="B8" s="265" t="s">
        <v>9599</v>
      </c>
      <c r="C8" s="306" t="s">
        <v>9600</v>
      </c>
      <c r="D8" s="265" t="s">
        <v>9601</v>
      </c>
      <c r="E8" s="281" t="s">
        <v>9596</v>
      </c>
      <c r="F8" s="281" t="s">
        <v>9602</v>
      </c>
      <c r="G8" s="281" t="s">
        <v>16</v>
      </c>
      <c r="H8" s="264">
        <v>42339</v>
      </c>
      <c r="I8" s="277">
        <v>43799</v>
      </c>
      <c r="J8" s="285" t="s">
        <v>32</v>
      </c>
      <c r="K8" s="283">
        <v>16</v>
      </c>
      <c r="L8" s="282">
        <v>16</v>
      </c>
      <c r="M8" s="320">
        <v>16</v>
      </c>
      <c r="N8" s="320">
        <v>16</v>
      </c>
      <c r="O8" s="320">
        <v>16</v>
      </c>
      <c r="P8" s="285" t="s">
        <v>197</v>
      </c>
      <c r="Q8" s="280" t="s">
        <v>197</v>
      </c>
      <c r="R8" s="283">
        <v>14</v>
      </c>
      <c r="S8" s="282">
        <v>14</v>
      </c>
      <c r="T8" s="226"/>
    </row>
    <row r="9" spans="1:20" s="141" customFormat="1">
      <c r="A9" s="265" t="s">
        <v>9603</v>
      </c>
      <c r="B9" s="265" t="s">
        <v>9604</v>
      </c>
      <c r="C9" s="306" t="s">
        <v>9605</v>
      </c>
      <c r="D9" s="265" t="s">
        <v>3218</v>
      </c>
      <c r="E9" s="281" t="s">
        <v>9596</v>
      </c>
      <c r="F9" s="281" t="s">
        <v>9606</v>
      </c>
      <c r="G9" s="281" t="s">
        <v>16</v>
      </c>
      <c r="H9" s="264">
        <v>42217</v>
      </c>
      <c r="I9" s="264">
        <v>43677</v>
      </c>
      <c r="J9" s="281" t="s">
        <v>32</v>
      </c>
      <c r="K9" s="283">
        <v>19</v>
      </c>
      <c r="L9" s="283">
        <v>19</v>
      </c>
      <c r="M9" s="320">
        <v>19</v>
      </c>
      <c r="N9" s="320">
        <v>19</v>
      </c>
      <c r="O9" s="390" t="s">
        <v>197</v>
      </c>
      <c r="P9" s="285" t="s">
        <v>197</v>
      </c>
      <c r="Q9" s="280" t="s">
        <v>197</v>
      </c>
      <c r="R9" s="282">
        <v>13</v>
      </c>
      <c r="S9" s="283">
        <v>13</v>
      </c>
      <c r="T9" s="225"/>
    </row>
    <row r="10" spans="1:20" s="141" customFormat="1">
      <c r="A10" s="265" t="s">
        <v>9607</v>
      </c>
      <c r="B10" s="265" t="s">
        <v>9608</v>
      </c>
      <c r="C10" s="306" t="s">
        <v>9609</v>
      </c>
      <c r="D10" s="265" t="s">
        <v>9610</v>
      </c>
      <c r="E10" s="281" t="s">
        <v>9596</v>
      </c>
      <c r="F10" s="281" t="s">
        <v>9611</v>
      </c>
      <c r="G10" s="281" t="s">
        <v>16</v>
      </c>
      <c r="H10" s="264">
        <v>42278</v>
      </c>
      <c r="I10" s="264">
        <v>43738</v>
      </c>
      <c r="J10" s="281" t="s">
        <v>32</v>
      </c>
      <c r="K10" s="283">
        <v>179</v>
      </c>
      <c r="L10" s="282">
        <v>179</v>
      </c>
      <c r="M10" s="320">
        <v>179</v>
      </c>
      <c r="N10" s="320">
        <v>179</v>
      </c>
      <c r="O10" s="278"/>
      <c r="P10" s="281" t="s">
        <v>197</v>
      </c>
      <c r="Q10" s="279">
        <v>131</v>
      </c>
      <c r="R10" s="282">
        <v>131</v>
      </c>
      <c r="S10" s="283">
        <v>131</v>
      </c>
      <c r="T10" s="225"/>
    </row>
    <row r="11" spans="1:20" s="141" customFormat="1">
      <c r="A11" s="388" t="s">
        <v>9612</v>
      </c>
      <c r="B11" s="388" t="s">
        <v>9613</v>
      </c>
      <c r="C11" s="389" t="s">
        <v>9614</v>
      </c>
      <c r="D11" s="388" t="s">
        <v>8010</v>
      </c>
      <c r="E11" s="285" t="s">
        <v>9596</v>
      </c>
      <c r="F11" s="285" t="s">
        <v>9615</v>
      </c>
      <c r="G11" s="285" t="s">
        <v>16</v>
      </c>
      <c r="H11" s="277">
        <v>42125</v>
      </c>
      <c r="I11" s="277">
        <v>43585</v>
      </c>
      <c r="J11" s="285" t="s">
        <v>32</v>
      </c>
      <c r="K11" s="282">
        <v>38</v>
      </c>
      <c r="L11" s="283">
        <v>38</v>
      </c>
      <c r="M11" s="320">
        <v>38</v>
      </c>
      <c r="N11" s="390" t="s">
        <v>197</v>
      </c>
      <c r="O11" s="390" t="s">
        <v>197</v>
      </c>
      <c r="P11" s="285" t="s">
        <v>197</v>
      </c>
      <c r="Q11" s="279">
        <v>20</v>
      </c>
      <c r="R11" s="283">
        <v>20</v>
      </c>
      <c r="S11" s="282">
        <v>20</v>
      </c>
      <c r="T11" s="225"/>
    </row>
    <row r="12" spans="1:20" s="141" customFormat="1">
      <c r="A12" s="265" t="s">
        <v>9616</v>
      </c>
      <c r="B12" s="265" t="s">
        <v>9617</v>
      </c>
      <c r="C12" s="306" t="s">
        <v>9618</v>
      </c>
      <c r="D12" s="265" t="s">
        <v>9619</v>
      </c>
      <c r="E12" s="281" t="s">
        <v>9596</v>
      </c>
      <c r="F12" s="281" t="s">
        <v>9620</v>
      </c>
      <c r="G12" s="281" t="s">
        <v>16</v>
      </c>
      <c r="H12" s="264">
        <v>42156</v>
      </c>
      <c r="I12" s="277">
        <v>43616</v>
      </c>
      <c r="J12" s="285" t="s">
        <v>32</v>
      </c>
      <c r="K12" s="283">
        <v>583</v>
      </c>
      <c r="L12" s="285" t="s">
        <v>235</v>
      </c>
      <c r="M12" s="320">
        <v>583</v>
      </c>
      <c r="N12" s="390" t="s">
        <v>197</v>
      </c>
      <c r="O12" s="320">
        <v>364</v>
      </c>
      <c r="P12" s="282">
        <v>364</v>
      </c>
      <c r="Q12" s="279">
        <v>364</v>
      </c>
      <c r="R12" s="282">
        <v>364</v>
      </c>
      <c r="S12" s="282">
        <v>364</v>
      </c>
      <c r="T12" s="225"/>
    </row>
    <row r="13" spans="1:20" s="141" customFormat="1">
      <c r="A13" s="391" t="s">
        <v>9621</v>
      </c>
      <c r="B13" s="391" t="s">
        <v>9622</v>
      </c>
      <c r="C13" s="392" t="s">
        <v>9623</v>
      </c>
      <c r="D13" s="391" t="s">
        <v>9624</v>
      </c>
      <c r="E13" s="289" t="s">
        <v>9596</v>
      </c>
      <c r="F13" s="289" t="s">
        <v>9625</v>
      </c>
      <c r="G13" s="289" t="s">
        <v>16</v>
      </c>
      <c r="H13" s="288">
        <v>42064</v>
      </c>
      <c r="I13" s="288">
        <v>42794</v>
      </c>
      <c r="J13" s="289" t="s">
        <v>302</v>
      </c>
      <c r="K13" s="289" t="s">
        <v>197</v>
      </c>
      <c r="L13" s="289" t="s">
        <v>235</v>
      </c>
      <c r="M13" s="476" t="s">
        <v>197</v>
      </c>
      <c r="N13" s="393"/>
      <c r="O13" s="393"/>
      <c r="P13" s="393"/>
      <c r="Q13" s="393"/>
      <c r="R13" s="284"/>
      <c r="S13" s="284"/>
      <c r="T13" s="225"/>
    </row>
    <row r="14" spans="1:20" s="141" customFormat="1">
      <c r="A14" s="388" t="s">
        <v>9626</v>
      </c>
      <c r="B14" s="388" t="s">
        <v>9627</v>
      </c>
      <c r="C14" s="389" t="s">
        <v>9628</v>
      </c>
      <c r="D14" s="388" t="s">
        <v>9629</v>
      </c>
      <c r="E14" s="285" t="s">
        <v>9596</v>
      </c>
      <c r="F14" s="285" t="s">
        <v>9630</v>
      </c>
      <c r="G14" s="285" t="s">
        <v>16</v>
      </c>
      <c r="H14" s="277">
        <v>42036</v>
      </c>
      <c r="I14" s="277">
        <v>44227</v>
      </c>
      <c r="J14" s="285" t="s">
        <v>302</v>
      </c>
      <c r="K14" s="282">
        <v>27</v>
      </c>
      <c r="L14" s="282">
        <v>27</v>
      </c>
      <c r="M14" s="320">
        <v>27</v>
      </c>
      <c r="N14" s="390" t="s">
        <v>197</v>
      </c>
      <c r="O14" s="320">
        <v>26</v>
      </c>
      <c r="P14" s="282">
        <v>26</v>
      </c>
      <c r="Q14" s="279">
        <v>26</v>
      </c>
      <c r="R14" s="282">
        <v>26</v>
      </c>
      <c r="S14" s="285" t="s">
        <v>197</v>
      </c>
      <c r="T14" s="225"/>
    </row>
    <row r="15" spans="1:20" s="141" customFormat="1">
      <c r="A15" s="443" t="s">
        <v>9631</v>
      </c>
      <c r="B15" s="402" t="s">
        <v>10466</v>
      </c>
      <c r="C15" s="402" t="s">
        <v>10467</v>
      </c>
      <c r="D15" s="280" t="s">
        <v>8010</v>
      </c>
      <c r="E15" s="280" t="s">
        <v>9596</v>
      </c>
      <c r="F15" s="280" t="s">
        <v>9615</v>
      </c>
      <c r="G15" s="280" t="s">
        <v>241</v>
      </c>
      <c r="H15" s="403">
        <v>42592</v>
      </c>
      <c r="I15" s="277">
        <v>43677</v>
      </c>
      <c r="J15" s="285" t="s">
        <v>32</v>
      </c>
      <c r="K15" s="282"/>
      <c r="L15" s="282"/>
      <c r="M15" s="390"/>
      <c r="N15" s="390"/>
      <c r="O15" s="390"/>
      <c r="P15" s="285"/>
      <c r="Q15" s="402"/>
      <c r="R15" s="285"/>
      <c r="S15" s="282">
        <v>7</v>
      </c>
      <c r="T15" s="225"/>
    </row>
    <row r="16" spans="1:20" s="141" customFormat="1">
      <c r="A16" s="388" t="s">
        <v>9632</v>
      </c>
      <c r="B16" s="388" t="s">
        <v>9633</v>
      </c>
      <c r="C16" s="389" t="s">
        <v>9634</v>
      </c>
      <c r="D16" s="388" t="s">
        <v>9635</v>
      </c>
      <c r="E16" s="285" t="s">
        <v>9596</v>
      </c>
      <c r="F16" s="285" t="s">
        <v>9636</v>
      </c>
      <c r="G16" s="285" t="s">
        <v>16</v>
      </c>
      <c r="H16" s="277">
        <v>42309</v>
      </c>
      <c r="I16" s="277">
        <v>43769</v>
      </c>
      <c r="J16" s="285" t="s">
        <v>32</v>
      </c>
      <c r="K16" s="282">
        <v>80</v>
      </c>
      <c r="L16" s="283">
        <v>80</v>
      </c>
      <c r="M16" s="320">
        <v>80</v>
      </c>
      <c r="N16" s="320">
        <v>80</v>
      </c>
      <c r="O16" s="320">
        <v>80</v>
      </c>
      <c r="P16" s="281" t="s">
        <v>197</v>
      </c>
      <c r="Q16" s="280" t="s">
        <v>197</v>
      </c>
      <c r="R16" s="285" t="s">
        <v>197</v>
      </c>
      <c r="S16" s="282">
        <v>64</v>
      </c>
      <c r="T16" s="226"/>
    </row>
    <row r="17" spans="1:20" s="141" customFormat="1">
      <c r="A17" s="265" t="s">
        <v>9637</v>
      </c>
      <c r="B17" s="265" t="s">
        <v>9638</v>
      </c>
      <c r="C17" s="306" t="s">
        <v>9639</v>
      </c>
      <c r="D17" s="265" t="s">
        <v>9610</v>
      </c>
      <c r="E17" s="281" t="s">
        <v>9596</v>
      </c>
      <c r="F17" s="281" t="s">
        <v>9640</v>
      </c>
      <c r="G17" s="281" t="s">
        <v>16</v>
      </c>
      <c r="H17" s="264">
        <v>42248</v>
      </c>
      <c r="I17" s="277">
        <v>43708</v>
      </c>
      <c r="J17" s="285" t="s">
        <v>32</v>
      </c>
      <c r="K17" s="283">
        <v>0</v>
      </c>
      <c r="L17" s="282">
        <v>0</v>
      </c>
      <c r="M17" s="320">
        <v>0</v>
      </c>
      <c r="N17" s="320">
        <v>0</v>
      </c>
      <c r="O17" s="390" t="s">
        <v>197</v>
      </c>
      <c r="P17" s="285" t="s">
        <v>197</v>
      </c>
      <c r="Q17" s="279">
        <v>66</v>
      </c>
      <c r="R17" s="283">
        <v>66</v>
      </c>
      <c r="S17" s="282">
        <v>66</v>
      </c>
      <c r="T17" s="225"/>
    </row>
    <row r="18" spans="1:20" s="141" customFormat="1">
      <c r="A18" s="366" t="s">
        <v>9641</v>
      </c>
      <c r="B18" s="366" t="s">
        <v>9642</v>
      </c>
      <c r="C18" s="396" t="s">
        <v>9643</v>
      </c>
      <c r="D18" s="366" t="s">
        <v>9644</v>
      </c>
      <c r="E18" s="291" t="s">
        <v>9596</v>
      </c>
      <c r="F18" s="291" t="s">
        <v>9645</v>
      </c>
      <c r="G18" s="291" t="s">
        <v>16</v>
      </c>
      <c r="H18" s="290">
        <v>42095</v>
      </c>
      <c r="I18" s="290">
        <v>42825</v>
      </c>
      <c r="J18" s="291" t="s">
        <v>17</v>
      </c>
      <c r="K18" s="301">
        <v>1</v>
      </c>
      <c r="L18" s="301">
        <v>1</v>
      </c>
      <c r="M18" s="321">
        <v>1</v>
      </c>
      <c r="N18" s="278"/>
      <c r="O18" s="278"/>
      <c r="P18" s="278"/>
      <c r="Q18" s="278"/>
      <c r="R18" s="286"/>
      <c r="S18" s="286"/>
      <c r="T18" s="225"/>
    </row>
    <row r="19" spans="1:20" s="141" customFormat="1">
      <c r="A19" s="265" t="s">
        <v>9646</v>
      </c>
      <c r="B19" s="265" t="s">
        <v>9647</v>
      </c>
      <c r="C19" s="306" t="s">
        <v>9648</v>
      </c>
      <c r="D19" s="265" t="s">
        <v>9619</v>
      </c>
      <c r="E19" s="281" t="s">
        <v>9596</v>
      </c>
      <c r="F19" s="281" t="s">
        <v>9649</v>
      </c>
      <c r="G19" s="281" t="s">
        <v>16</v>
      </c>
      <c r="H19" s="264">
        <v>42217</v>
      </c>
      <c r="I19" s="264">
        <v>43677</v>
      </c>
      <c r="J19" s="281" t="s">
        <v>32</v>
      </c>
      <c r="K19" s="283">
        <v>34</v>
      </c>
      <c r="L19" s="283">
        <v>34</v>
      </c>
      <c r="M19" s="320">
        <v>34</v>
      </c>
      <c r="N19" s="320">
        <v>34</v>
      </c>
      <c r="O19" s="390" t="s">
        <v>197</v>
      </c>
      <c r="P19" s="281" t="s">
        <v>197</v>
      </c>
      <c r="Q19" s="280" t="s">
        <v>197</v>
      </c>
      <c r="R19" s="283">
        <v>18</v>
      </c>
      <c r="S19" s="283">
        <v>18</v>
      </c>
      <c r="T19" s="225"/>
    </row>
    <row r="20" spans="1:20" s="141" customFormat="1">
      <c r="A20" s="388" t="s">
        <v>9650</v>
      </c>
      <c r="B20" s="388" t="s">
        <v>9651</v>
      </c>
      <c r="C20" s="389" t="s">
        <v>9652</v>
      </c>
      <c r="D20" s="388" t="s">
        <v>9619</v>
      </c>
      <c r="E20" s="285" t="s">
        <v>9596</v>
      </c>
      <c r="F20" s="285" t="s">
        <v>9653</v>
      </c>
      <c r="G20" s="285" t="s">
        <v>16</v>
      </c>
      <c r="H20" s="277">
        <v>42217</v>
      </c>
      <c r="I20" s="277">
        <v>43677</v>
      </c>
      <c r="J20" s="285" t="s">
        <v>32</v>
      </c>
      <c r="K20" s="282">
        <v>74</v>
      </c>
      <c r="L20" s="282">
        <v>74</v>
      </c>
      <c r="M20" s="320">
        <v>74</v>
      </c>
      <c r="N20" s="320">
        <v>74</v>
      </c>
      <c r="O20" s="390" t="s">
        <v>197</v>
      </c>
      <c r="P20" s="285" t="s">
        <v>197</v>
      </c>
      <c r="Q20" s="280" t="s">
        <v>197</v>
      </c>
      <c r="R20" s="285" t="s">
        <v>197</v>
      </c>
      <c r="S20" s="282">
        <v>80</v>
      </c>
      <c r="T20" s="225"/>
    </row>
    <row r="21" spans="1:20" s="141" customFormat="1">
      <c r="A21" s="265" t="s">
        <v>9654</v>
      </c>
      <c r="B21" s="265" t="s">
        <v>9655</v>
      </c>
      <c r="C21" s="306" t="s">
        <v>9656</v>
      </c>
      <c r="D21" s="265" t="s">
        <v>9619</v>
      </c>
      <c r="E21" s="281" t="s">
        <v>9596</v>
      </c>
      <c r="F21" s="281" t="s">
        <v>9657</v>
      </c>
      <c r="G21" s="281" t="s">
        <v>16</v>
      </c>
      <c r="H21" s="264">
        <v>42370</v>
      </c>
      <c r="I21" s="264">
        <v>43830</v>
      </c>
      <c r="J21" s="281" t="s">
        <v>32</v>
      </c>
      <c r="K21" s="283">
        <v>144</v>
      </c>
      <c r="L21" s="285" t="s">
        <v>235</v>
      </c>
      <c r="M21" s="320">
        <v>144</v>
      </c>
      <c r="N21" s="320">
        <v>144</v>
      </c>
      <c r="O21" s="320">
        <v>144</v>
      </c>
      <c r="P21" s="285" t="s">
        <v>197</v>
      </c>
      <c r="Q21" s="280" t="s">
        <v>197</v>
      </c>
      <c r="R21" s="283">
        <v>47</v>
      </c>
      <c r="S21" s="283">
        <v>47</v>
      </c>
      <c r="T21" s="226"/>
    </row>
    <row r="22" spans="1:20" s="141" customFormat="1">
      <c r="A22" s="394" t="s">
        <v>9658</v>
      </c>
      <c r="B22" s="394" t="s">
        <v>9659</v>
      </c>
      <c r="C22" s="395" t="s">
        <v>9660</v>
      </c>
      <c r="D22" s="394" t="s">
        <v>8010</v>
      </c>
      <c r="E22" s="344" t="s">
        <v>9596</v>
      </c>
      <c r="F22" s="344" t="s">
        <v>9661</v>
      </c>
      <c r="G22" s="344" t="s">
        <v>16</v>
      </c>
      <c r="H22" s="270">
        <v>42186</v>
      </c>
      <c r="I22" s="264">
        <v>43646</v>
      </c>
      <c r="J22" s="281" t="s">
        <v>32</v>
      </c>
      <c r="K22" s="307">
        <v>17</v>
      </c>
      <c r="L22" s="307">
        <v>17</v>
      </c>
      <c r="M22" s="240">
        <v>17</v>
      </c>
      <c r="N22" s="278"/>
      <c r="O22" s="227"/>
      <c r="P22" s="227"/>
      <c r="Q22" s="279">
        <v>8</v>
      </c>
      <c r="R22" s="283">
        <v>8</v>
      </c>
      <c r="S22" s="283">
        <v>8</v>
      </c>
      <c r="T22" s="225"/>
    </row>
    <row r="23" spans="1:20" s="141" customFormat="1">
      <c r="A23" s="388" t="s">
        <v>9662</v>
      </c>
      <c r="B23" s="388" t="s">
        <v>9663</v>
      </c>
      <c r="C23" s="389" t="s">
        <v>9664</v>
      </c>
      <c r="D23" s="388" t="s">
        <v>9665</v>
      </c>
      <c r="E23" s="285" t="s">
        <v>9596</v>
      </c>
      <c r="F23" s="285" t="s">
        <v>9666</v>
      </c>
      <c r="G23" s="285" t="s">
        <v>16</v>
      </c>
      <c r="H23" s="277">
        <v>42278</v>
      </c>
      <c r="I23" s="277">
        <v>43738</v>
      </c>
      <c r="J23" s="285" t="s">
        <v>32</v>
      </c>
      <c r="K23" s="282">
        <v>54</v>
      </c>
      <c r="L23" s="282">
        <v>54</v>
      </c>
      <c r="M23" s="320">
        <v>54</v>
      </c>
      <c r="N23" s="320">
        <v>54</v>
      </c>
      <c r="O23" s="278"/>
      <c r="P23" s="225"/>
      <c r="Q23" s="279">
        <v>66</v>
      </c>
      <c r="R23" s="282">
        <v>66</v>
      </c>
      <c r="S23" s="282">
        <v>66</v>
      </c>
      <c r="T23" s="225"/>
    </row>
    <row r="24" spans="1:20" s="141" customFormat="1">
      <c r="A24" s="508" t="s">
        <v>9667</v>
      </c>
      <c r="B24" s="366"/>
      <c r="C24" s="396"/>
      <c r="D24" s="366"/>
      <c r="E24" s="291"/>
      <c r="F24" s="291"/>
      <c r="G24" s="291"/>
      <c r="H24" s="290"/>
      <c r="I24" s="290"/>
      <c r="J24" s="291"/>
      <c r="K24" s="301"/>
      <c r="L24" s="301"/>
      <c r="M24" s="397"/>
      <c r="N24" s="397"/>
      <c r="O24" s="397"/>
      <c r="P24" s="278"/>
      <c r="Q24" s="278"/>
      <c r="R24" s="286"/>
      <c r="S24" s="286"/>
      <c r="T24" s="225"/>
    </row>
    <row r="25" spans="1:20" s="141" customFormat="1">
      <c r="A25" s="265" t="s">
        <v>9668</v>
      </c>
      <c r="B25" s="265" t="s">
        <v>9669</v>
      </c>
      <c r="C25" s="306" t="s">
        <v>9670</v>
      </c>
      <c r="D25" s="265" t="s">
        <v>9610</v>
      </c>
      <c r="E25" s="281" t="s">
        <v>9596</v>
      </c>
      <c r="F25" s="281" t="s">
        <v>9671</v>
      </c>
      <c r="G25" s="281" t="s">
        <v>16</v>
      </c>
      <c r="H25" s="264">
        <v>42217</v>
      </c>
      <c r="I25" s="264">
        <v>43677</v>
      </c>
      <c r="J25" s="281" t="s">
        <v>32</v>
      </c>
      <c r="K25" s="283">
        <v>130</v>
      </c>
      <c r="L25" s="283">
        <v>130</v>
      </c>
      <c r="M25" s="320">
        <v>130</v>
      </c>
      <c r="N25" s="320">
        <v>130</v>
      </c>
      <c r="O25" s="390" t="s">
        <v>197</v>
      </c>
      <c r="P25" s="225"/>
      <c r="Q25" s="279">
        <v>118</v>
      </c>
      <c r="R25" s="279">
        <v>118</v>
      </c>
      <c r="S25" s="283">
        <v>118</v>
      </c>
      <c r="T25" s="225"/>
    </row>
    <row r="26" spans="1:20" s="141" customFormat="1">
      <c r="A26" s="366" t="s">
        <v>9672</v>
      </c>
      <c r="B26" s="366" t="s">
        <v>9673</v>
      </c>
      <c r="C26" s="396" t="s">
        <v>9674</v>
      </c>
      <c r="D26" s="366" t="s">
        <v>9610</v>
      </c>
      <c r="E26" s="291" t="s">
        <v>9596</v>
      </c>
      <c r="F26" s="291" t="s">
        <v>9675</v>
      </c>
      <c r="G26" s="291" t="s">
        <v>16</v>
      </c>
      <c r="H26" s="290">
        <v>42095</v>
      </c>
      <c r="I26" s="290">
        <v>42825</v>
      </c>
      <c r="J26" s="291" t="s">
        <v>17</v>
      </c>
      <c r="K26" s="301">
        <v>6</v>
      </c>
      <c r="L26" s="301">
        <v>6</v>
      </c>
      <c r="M26" s="321">
        <v>6</v>
      </c>
      <c r="N26" s="278"/>
      <c r="O26" s="278"/>
      <c r="P26" s="278"/>
      <c r="Q26" s="278"/>
      <c r="R26" s="286"/>
      <c r="S26" s="286"/>
      <c r="T26" s="225"/>
    </row>
    <row r="27" spans="1:20" s="141" customFormat="1">
      <c r="A27" s="388" t="s">
        <v>9676</v>
      </c>
      <c r="B27" s="388" t="s">
        <v>9677</v>
      </c>
      <c r="C27" s="389" t="s">
        <v>9678</v>
      </c>
      <c r="D27" s="388" t="s">
        <v>9619</v>
      </c>
      <c r="E27" s="285" t="s">
        <v>9596</v>
      </c>
      <c r="F27" s="285" t="s">
        <v>9657</v>
      </c>
      <c r="G27" s="285" t="s">
        <v>16</v>
      </c>
      <c r="H27" s="277">
        <v>42370</v>
      </c>
      <c r="I27" s="277">
        <v>43830</v>
      </c>
      <c r="J27" s="285" t="s">
        <v>32</v>
      </c>
      <c r="K27" s="282">
        <v>26</v>
      </c>
      <c r="L27" s="281" t="s">
        <v>235</v>
      </c>
      <c r="M27" s="320">
        <v>26</v>
      </c>
      <c r="N27" s="320">
        <v>26</v>
      </c>
      <c r="O27" s="320">
        <v>26</v>
      </c>
      <c r="P27" s="281" t="s">
        <v>197</v>
      </c>
      <c r="Q27" s="280" t="s">
        <v>197</v>
      </c>
      <c r="R27" s="280">
        <v>16</v>
      </c>
      <c r="S27" s="280">
        <v>16</v>
      </c>
      <c r="T27" s="226"/>
    </row>
    <row r="28" spans="1:20" s="141" customFormat="1">
      <c r="A28" s="391" t="s">
        <v>9676</v>
      </c>
      <c r="B28" s="391" t="s">
        <v>9677</v>
      </c>
      <c r="C28" s="392" t="s">
        <v>9678</v>
      </c>
      <c r="D28" s="391" t="s">
        <v>9619</v>
      </c>
      <c r="E28" s="289" t="s">
        <v>9596</v>
      </c>
      <c r="F28" s="289" t="s">
        <v>9657</v>
      </c>
      <c r="G28" s="289" t="s">
        <v>16</v>
      </c>
      <c r="H28" s="288">
        <v>42370</v>
      </c>
      <c r="I28" s="288">
        <v>43100</v>
      </c>
      <c r="J28" s="289" t="s">
        <v>59</v>
      </c>
      <c r="K28" s="339">
        <v>26</v>
      </c>
      <c r="L28" s="393"/>
      <c r="M28" s="393"/>
      <c r="N28" s="393"/>
      <c r="O28" s="393"/>
      <c r="P28" s="393"/>
      <c r="Q28" s="393"/>
      <c r="R28" s="284"/>
      <c r="S28" s="284"/>
      <c r="T28" s="225"/>
    </row>
    <row r="29" spans="1:20" s="141" customFormat="1">
      <c r="A29" s="265" t="s">
        <v>9679</v>
      </c>
      <c r="B29" s="265" t="s">
        <v>9680</v>
      </c>
      <c r="C29" s="306" t="s">
        <v>9681</v>
      </c>
      <c r="D29" s="265" t="s">
        <v>9682</v>
      </c>
      <c r="E29" s="281" t="s">
        <v>9596</v>
      </c>
      <c r="F29" s="281" t="s">
        <v>9683</v>
      </c>
      <c r="G29" s="281" t="s">
        <v>16</v>
      </c>
      <c r="H29" s="264">
        <v>42278</v>
      </c>
      <c r="I29" s="264">
        <v>43738</v>
      </c>
      <c r="J29" s="281" t="s">
        <v>32</v>
      </c>
      <c r="K29" s="283">
        <v>23</v>
      </c>
      <c r="L29" s="283">
        <v>23</v>
      </c>
      <c r="M29" s="320">
        <v>23</v>
      </c>
      <c r="N29" s="320">
        <v>23</v>
      </c>
      <c r="O29" s="390" t="s">
        <v>197</v>
      </c>
      <c r="P29" s="281" t="s">
        <v>197</v>
      </c>
      <c r="Q29" s="279">
        <v>23</v>
      </c>
      <c r="R29" s="283">
        <v>23</v>
      </c>
      <c r="S29" s="283">
        <v>23</v>
      </c>
      <c r="T29" s="225"/>
    </row>
    <row r="30" spans="1:20" s="141" customFormat="1">
      <c r="A30" s="443" t="s">
        <v>9684</v>
      </c>
      <c r="B30" s="402" t="s">
        <v>10468</v>
      </c>
      <c r="C30" s="402" t="s">
        <v>10469</v>
      </c>
      <c r="D30" s="280" t="s">
        <v>10470</v>
      </c>
      <c r="E30" s="280" t="s">
        <v>9596</v>
      </c>
      <c r="F30" s="280" t="s">
        <v>10471</v>
      </c>
      <c r="G30" s="280" t="s">
        <v>241</v>
      </c>
      <c r="H30" s="403">
        <v>42759</v>
      </c>
      <c r="I30" s="264">
        <v>43830</v>
      </c>
      <c r="J30" s="281" t="s">
        <v>32</v>
      </c>
      <c r="K30" s="283"/>
      <c r="L30" s="283"/>
      <c r="M30" s="320"/>
      <c r="N30" s="390"/>
      <c r="O30" s="390"/>
      <c r="P30" s="281"/>
      <c r="Q30" s="402"/>
      <c r="R30" s="285"/>
      <c r="S30" s="281"/>
      <c r="T30" s="225"/>
    </row>
    <row r="31" spans="1:20" s="141" customFormat="1">
      <c r="A31" s="388" t="s">
        <v>9685</v>
      </c>
      <c r="B31" s="388" t="s">
        <v>9686</v>
      </c>
      <c r="C31" s="389" t="s">
        <v>9687</v>
      </c>
      <c r="D31" s="388" t="s">
        <v>9610</v>
      </c>
      <c r="E31" s="285" t="s">
        <v>9596</v>
      </c>
      <c r="F31" s="285" t="s">
        <v>9688</v>
      </c>
      <c r="G31" s="285" t="s">
        <v>16</v>
      </c>
      <c r="H31" s="277">
        <v>42095</v>
      </c>
      <c r="I31" s="277">
        <v>44286</v>
      </c>
      <c r="J31" s="285" t="s">
        <v>302</v>
      </c>
      <c r="K31" s="282">
        <v>20</v>
      </c>
      <c r="L31" s="283">
        <v>20</v>
      </c>
      <c r="M31" s="320">
        <v>20</v>
      </c>
      <c r="N31" s="390" t="s">
        <v>197</v>
      </c>
      <c r="O31" s="390" t="s">
        <v>197</v>
      </c>
      <c r="P31" s="285" t="s">
        <v>197</v>
      </c>
      <c r="Q31" s="280" t="s">
        <v>197</v>
      </c>
      <c r="R31" s="281" t="s">
        <v>197</v>
      </c>
      <c r="S31" s="285" t="s">
        <v>197</v>
      </c>
      <c r="T31" s="225">
        <v>20</v>
      </c>
    </row>
    <row r="32" spans="1:20" s="141" customFormat="1">
      <c r="A32" s="265" t="s">
        <v>9689</v>
      </c>
      <c r="B32" s="265" t="s">
        <v>9690</v>
      </c>
      <c r="C32" s="306" t="s">
        <v>9691</v>
      </c>
      <c r="D32" s="265" t="s">
        <v>9610</v>
      </c>
      <c r="E32" s="281" t="s">
        <v>9596</v>
      </c>
      <c r="F32" s="281" t="s">
        <v>9692</v>
      </c>
      <c r="G32" s="281" t="s">
        <v>16</v>
      </c>
      <c r="H32" s="264">
        <v>42125</v>
      </c>
      <c r="I32" s="277">
        <v>43585</v>
      </c>
      <c r="J32" s="285" t="s">
        <v>32</v>
      </c>
      <c r="K32" s="283">
        <v>13</v>
      </c>
      <c r="L32" s="282">
        <v>13</v>
      </c>
      <c r="M32" s="320">
        <v>13</v>
      </c>
      <c r="N32" s="390" t="s">
        <v>197</v>
      </c>
      <c r="O32" s="390" t="s">
        <v>197</v>
      </c>
      <c r="P32" s="283">
        <v>11</v>
      </c>
      <c r="Q32" s="279">
        <v>11</v>
      </c>
      <c r="R32" s="282">
        <v>11</v>
      </c>
      <c r="S32" s="282">
        <v>11</v>
      </c>
      <c r="T32" s="225"/>
    </row>
    <row r="33" spans="1:20" s="141" customFormat="1">
      <c r="A33" s="443" t="s">
        <v>9693</v>
      </c>
      <c r="B33" s="402" t="s">
        <v>10472</v>
      </c>
      <c r="C33" s="402" t="s">
        <v>10473</v>
      </c>
      <c r="D33" s="280" t="s">
        <v>775</v>
      </c>
      <c r="E33" s="280" t="s">
        <v>9596</v>
      </c>
      <c r="F33" s="280" t="s">
        <v>10474</v>
      </c>
      <c r="G33" s="280" t="s">
        <v>241</v>
      </c>
      <c r="H33" s="403">
        <v>42558</v>
      </c>
      <c r="I33" s="264">
        <v>43646</v>
      </c>
      <c r="J33" s="281" t="s">
        <v>32</v>
      </c>
      <c r="K33" s="283"/>
      <c r="L33" s="282"/>
      <c r="M33" s="390"/>
      <c r="N33" s="390"/>
      <c r="O33" s="390"/>
      <c r="P33" s="285"/>
      <c r="Q33" s="402"/>
      <c r="R33" s="281" t="s">
        <v>197</v>
      </c>
      <c r="S33" s="283">
        <v>8</v>
      </c>
      <c r="T33" s="225"/>
    </row>
    <row r="34" spans="1:20" s="141" customFormat="1">
      <c r="A34" s="265" t="s">
        <v>11165</v>
      </c>
      <c r="B34" s="402"/>
      <c r="C34" s="402"/>
      <c r="D34" s="280"/>
      <c r="E34" s="280"/>
      <c r="F34" s="280"/>
      <c r="G34" s="280"/>
      <c r="H34" s="403"/>
      <c r="I34" s="264">
        <v>43585</v>
      </c>
      <c r="J34" s="281" t="s">
        <v>32</v>
      </c>
      <c r="K34" s="283"/>
      <c r="L34" s="282"/>
      <c r="M34" s="390"/>
      <c r="N34" s="390"/>
      <c r="O34" s="390"/>
      <c r="P34" s="285"/>
      <c r="Q34" s="402"/>
      <c r="R34" s="281"/>
      <c r="S34" s="281"/>
      <c r="T34" s="225"/>
    </row>
    <row r="35" spans="1:20" s="141" customFormat="1">
      <c r="A35" s="388" t="s">
        <v>9694</v>
      </c>
      <c r="B35" s="388" t="s">
        <v>9695</v>
      </c>
      <c r="C35" s="389" t="s">
        <v>9696</v>
      </c>
      <c r="D35" s="388" t="s">
        <v>9697</v>
      </c>
      <c r="E35" s="285" t="s">
        <v>9596</v>
      </c>
      <c r="F35" s="285" t="s">
        <v>9698</v>
      </c>
      <c r="G35" s="285" t="s">
        <v>16</v>
      </c>
      <c r="H35" s="277">
        <v>42278</v>
      </c>
      <c r="I35" s="277">
        <v>43738</v>
      </c>
      <c r="J35" s="285" t="s">
        <v>32</v>
      </c>
      <c r="K35" s="282">
        <v>25</v>
      </c>
      <c r="L35" s="282">
        <v>25</v>
      </c>
      <c r="M35" s="320">
        <v>25</v>
      </c>
      <c r="N35" s="320">
        <v>25</v>
      </c>
      <c r="O35" s="390" t="s">
        <v>197</v>
      </c>
      <c r="P35" s="281" t="s">
        <v>197</v>
      </c>
      <c r="Q35" s="279">
        <v>32</v>
      </c>
      <c r="R35" s="283">
        <v>32</v>
      </c>
      <c r="S35" s="282">
        <v>32</v>
      </c>
      <c r="T35" s="225"/>
    </row>
    <row r="36" spans="1:20" s="141" customFormat="1">
      <c r="A36" s="265" t="s">
        <v>9699</v>
      </c>
      <c r="B36" s="265" t="s">
        <v>9700</v>
      </c>
      <c r="C36" s="306" t="s">
        <v>9701</v>
      </c>
      <c r="D36" s="265" t="s">
        <v>9702</v>
      </c>
      <c r="E36" s="281" t="s">
        <v>9596</v>
      </c>
      <c r="F36" s="281" t="s">
        <v>9703</v>
      </c>
      <c r="G36" s="281" t="s">
        <v>16</v>
      </c>
      <c r="H36" s="264">
        <v>42125</v>
      </c>
      <c r="I36" s="277">
        <v>43585</v>
      </c>
      <c r="J36" s="285" t="s">
        <v>32</v>
      </c>
      <c r="K36" s="283">
        <v>496</v>
      </c>
      <c r="L36" s="283">
        <v>496</v>
      </c>
      <c r="M36" s="320">
        <v>496</v>
      </c>
      <c r="N36" s="390" t="s">
        <v>197</v>
      </c>
      <c r="O36" s="390" t="s">
        <v>197</v>
      </c>
      <c r="P36" s="281" t="s">
        <v>197</v>
      </c>
      <c r="Q36" s="280" t="s">
        <v>197</v>
      </c>
      <c r="R36" s="283">
        <v>411</v>
      </c>
      <c r="S36" s="282">
        <v>411</v>
      </c>
      <c r="T36" s="225"/>
    </row>
    <row r="37" spans="1:20" s="141" customFormat="1">
      <c r="A37" s="265" t="s">
        <v>9704</v>
      </c>
      <c r="B37" s="265" t="s">
        <v>9705</v>
      </c>
      <c r="C37" s="306" t="s">
        <v>9706</v>
      </c>
      <c r="D37" s="265" t="s">
        <v>9707</v>
      </c>
      <c r="E37" s="281" t="s">
        <v>9596</v>
      </c>
      <c r="F37" s="281" t="s">
        <v>9708</v>
      </c>
      <c r="G37" s="281" t="s">
        <v>16</v>
      </c>
      <c r="H37" s="264">
        <v>42248</v>
      </c>
      <c r="I37" s="277">
        <v>43708</v>
      </c>
      <c r="J37" s="285" t="s">
        <v>32</v>
      </c>
      <c r="K37" s="283">
        <v>15</v>
      </c>
      <c r="L37" s="283">
        <v>15</v>
      </c>
      <c r="M37" s="320">
        <v>15</v>
      </c>
      <c r="N37" s="320">
        <v>15</v>
      </c>
      <c r="O37" s="390" t="s">
        <v>197</v>
      </c>
      <c r="P37" s="281" t="s">
        <v>197</v>
      </c>
      <c r="Q37" s="279">
        <v>52</v>
      </c>
      <c r="R37" s="282">
        <v>52</v>
      </c>
      <c r="S37" s="282">
        <v>52</v>
      </c>
      <c r="T37" s="225"/>
    </row>
    <row r="38" spans="1:20" s="141" customFormat="1">
      <c r="A38" s="265" t="s">
        <v>9709</v>
      </c>
      <c r="B38" s="265" t="s">
        <v>9710</v>
      </c>
      <c r="C38" s="306" t="s">
        <v>9711</v>
      </c>
      <c r="D38" s="265" t="s">
        <v>9712</v>
      </c>
      <c r="E38" s="281" t="s">
        <v>9596</v>
      </c>
      <c r="F38" s="281" t="s">
        <v>9713</v>
      </c>
      <c r="G38" s="281" t="s">
        <v>16</v>
      </c>
      <c r="H38" s="264">
        <v>42064</v>
      </c>
      <c r="I38" s="277">
        <v>44255</v>
      </c>
      <c r="J38" s="285" t="s">
        <v>302</v>
      </c>
      <c r="K38" s="283">
        <v>23</v>
      </c>
      <c r="L38" s="283">
        <v>23</v>
      </c>
      <c r="M38" s="320">
        <v>23</v>
      </c>
      <c r="N38" s="390" t="s">
        <v>197</v>
      </c>
      <c r="O38" s="320">
        <v>29</v>
      </c>
      <c r="P38" s="283">
        <v>29</v>
      </c>
      <c r="Q38" s="279">
        <v>29</v>
      </c>
      <c r="R38" s="282">
        <v>29</v>
      </c>
      <c r="S38" s="285" t="s">
        <v>197</v>
      </c>
      <c r="T38" s="225">
        <v>23</v>
      </c>
    </row>
    <row r="39" spans="1:20" s="141" customFormat="1">
      <c r="A39" s="366" t="s">
        <v>9714</v>
      </c>
      <c r="B39" s="366" t="s">
        <v>9715</v>
      </c>
      <c r="C39" s="396" t="s">
        <v>9716</v>
      </c>
      <c r="D39" s="366" t="s">
        <v>9702</v>
      </c>
      <c r="E39" s="291" t="s">
        <v>9596</v>
      </c>
      <c r="F39" s="291" t="s">
        <v>9717</v>
      </c>
      <c r="G39" s="291" t="s">
        <v>16</v>
      </c>
      <c r="H39" s="290">
        <v>42119</v>
      </c>
      <c r="I39" s="290">
        <v>42825</v>
      </c>
      <c r="J39" s="291" t="s">
        <v>17</v>
      </c>
      <c r="K39" s="301">
        <v>16</v>
      </c>
      <c r="L39" s="301">
        <v>16</v>
      </c>
      <c r="M39" s="321">
        <v>16</v>
      </c>
      <c r="N39" s="278"/>
      <c r="O39" s="278"/>
      <c r="P39" s="278"/>
      <c r="Q39" s="278"/>
      <c r="R39" s="286"/>
      <c r="S39" s="286"/>
      <c r="T39" s="225"/>
    </row>
    <row r="40" spans="1:20" s="141" customFormat="1">
      <c r="A40" s="265" t="s">
        <v>9718</v>
      </c>
      <c r="B40" s="265" t="s">
        <v>9719</v>
      </c>
      <c r="C40" s="306" t="s">
        <v>9720</v>
      </c>
      <c r="D40" s="265" t="s">
        <v>9610</v>
      </c>
      <c r="E40" s="281" t="s">
        <v>9596</v>
      </c>
      <c r="F40" s="281" t="s">
        <v>9721</v>
      </c>
      <c r="G40" s="281" t="s">
        <v>16</v>
      </c>
      <c r="H40" s="264">
        <v>42217</v>
      </c>
      <c r="I40" s="277">
        <v>43677</v>
      </c>
      <c r="J40" s="285" t="s">
        <v>32</v>
      </c>
      <c r="K40" s="283">
        <v>4</v>
      </c>
      <c r="L40" s="283">
        <v>4</v>
      </c>
      <c r="M40" s="320">
        <v>4</v>
      </c>
      <c r="N40" s="320">
        <v>4</v>
      </c>
      <c r="O40" s="390" t="s">
        <v>197</v>
      </c>
      <c r="P40" s="280" t="s">
        <v>197</v>
      </c>
      <c r="Q40" s="281"/>
      <c r="R40" s="282">
        <v>14</v>
      </c>
      <c r="S40" s="282">
        <v>14</v>
      </c>
      <c r="T40" s="225"/>
    </row>
    <row r="41" spans="1:20" s="141" customFormat="1">
      <c r="A41" s="388" t="s">
        <v>9722</v>
      </c>
      <c r="B41" s="388" t="s">
        <v>9723</v>
      </c>
      <c r="C41" s="389" t="s">
        <v>9724</v>
      </c>
      <c r="D41" s="388" t="s">
        <v>8010</v>
      </c>
      <c r="E41" s="285" t="s">
        <v>9596</v>
      </c>
      <c r="F41" s="285" t="s">
        <v>9615</v>
      </c>
      <c r="G41" s="285" t="s">
        <v>16</v>
      </c>
      <c r="H41" s="277">
        <v>42215</v>
      </c>
      <c r="I41" s="264">
        <v>43646</v>
      </c>
      <c r="J41" s="281" t="s">
        <v>32</v>
      </c>
      <c r="K41" s="282">
        <v>69</v>
      </c>
      <c r="L41" s="282">
        <v>69</v>
      </c>
      <c r="M41" s="320">
        <v>69</v>
      </c>
      <c r="N41" s="390" t="s">
        <v>197</v>
      </c>
      <c r="O41" s="390" t="s">
        <v>197</v>
      </c>
      <c r="P41" s="279">
        <v>79</v>
      </c>
      <c r="Q41" s="285"/>
      <c r="R41" s="283">
        <v>79</v>
      </c>
      <c r="S41" s="283">
        <v>79</v>
      </c>
      <c r="T41" s="225"/>
    </row>
    <row r="42" spans="1:20" s="141" customFormat="1">
      <c r="A42" s="366" t="s">
        <v>9725</v>
      </c>
      <c r="B42" s="366" t="s">
        <v>9726</v>
      </c>
      <c r="C42" s="396" t="s">
        <v>9727</v>
      </c>
      <c r="D42" s="366" t="s">
        <v>8010</v>
      </c>
      <c r="E42" s="291" t="s">
        <v>9596</v>
      </c>
      <c r="F42" s="291" t="s">
        <v>9661</v>
      </c>
      <c r="G42" s="291" t="s">
        <v>241</v>
      </c>
      <c r="H42" s="290">
        <v>42040</v>
      </c>
      <c r="I42" s="290">
        <v>42766</v>
      </c>
      <c r="J42" s="291" t="s">
        <v>17</v>
      </c>
      <c r="K42" s="291"/>
      <c r="L42" s="291"/>
      <c r="M42" s="397"/>
      <c r="N42" s="321"/>
      <c r="O42" s="278"/>
      <c r="P42" s="278"/>
      <c r="Q42" s="278"/>
      <c r="R42" s="286"/>
      <c r="S42" s="286"/>
      <c r="T42" s="225"/>
    </row>
    <row r="43" spans="1:20" s="141" customFormat="1">
      <c r="A43" s="366" t="s">
        <v>9728</v>
      </c>
      <c r="B43" s="366" t="s">
        <v>9729</v>
      </c>
      <c r="C43" s="396" t="s">
        <v>9730</v>
      </c>
      <c r="D43" s="366" t="s">
        <v>9731</v>
      </c>
      <c r="E43" s="291" t="s">
        <v>9596</v>
      </c>
      <c r="F43" s="291" t="s">
        <v>9732</v>
      </c>
      <c r="G43" s="291" t="s">
        <v>16</v>
      </c>
      <c r="H43" s="290">
        <v>42248</v>
      </c>
      <c r="I43" s="290">
        <v>43708</v>
      </c>
      <c r="J43" s="291" t="s">
        <v>302</v>
      </c>
      <c r="K43" s="301">
        <v>13</v>
      </c>
      <c r="L43" s="301">
        <v>13</v>
      </c>
      <c r="M43" s="321">
        <v>13</v>
      </c>
      <c r="N43" s="321">
        <v>13</v>
      </c>
      <c r="O43" s="397" t="s">
        <v>197</v>
      </c>
      <c r="P43" s="291" t="s">
        <v>197</v>
      </c>
      <c r="Q43" s="302" t="s">
        <v>197</v>
      </c>
      <c r="R43" s="291" t="s">
        <v>197</v>
      </c>
      <c r="S43" s="291"/>
      <c r="T43" s="225">
        <v>13</v>
      </c>
    </row>
    <row r="44" spans="1:20" s="141" customFormat="1">
      <c r="A44" s="265" t="s">
        <v>9733</v>
      </c>
      <c r="B44" s="265" t="s">
        <v>9734</v>
      </c>
      <c r="C44" s="306" t="s">
        <v>9735</v>
      </c>
      <c r="D44" s="265" t="s">
        <v>9619</v>
      </c>
      <c r="E44" s="281" t="s">
        <v>9596</v>
      </c>
      <c r="F44" s="281" t="s">
        <v>9736</v>
      </c>
      <c r="G44" s="281" t="s">
        <v>16</v>
      </c>
      <c r="H44" s="264">
        <v>42309</v>
      </c>
      <c r="I44" s="264">
        <v>43769</v>
      </c>
      <c r="J44" s="281" t="s">
        <v>32</v>
      </c>
      <c r="K44" s="283">
        <v>61</v>
      </c>
      <c r="L44" s="282">
        <v>61</v>
      </c>
      <c r="M44" s="320">
        <v>61</v>
      </c>
      <c r="N44" s="320">
        <v>61</v>
      </c>
      <c r="O44" s="320">
        <v>61</v>
      </c>
      <c r="P44" s="285" t="s">
        <v>197</v>
      </c>
      <c r="Q44" s="280" t="s">
        <v>197</v>
      </c>
      <c r="R44" s="285" t="s">
        <v>197</v>
      </c>
      <c r="S44" s="283">
        <v>53</v>
      </c>
      <c r="T44" s="226"/>
    </row>
    <row r="45" spans="1:20" s="141" customFormat="1">
      <c r="A45" s="388" t="s">
        <v>9737</v>
      </c>
      <c r="B45" s="388" t="s">
        <v>9738</v>
      </c>
      <c r="C45" s="389" t="s">
        <v>9739</v>
      </c>
      <c r="D45" s="388" t="s">
        <v>9740</v>
      </c>
      <c r="E45" s="285" t="s">
        <v>9596</v>
      </c>
      <c r="F45" s="285" t="s">
        <v>9741</v>
      </c>
      <c r="G45" s="285" t="s">
        <v>16</v>
      </c>
      <c r="H45" s="277">
        <v>42125</v>
      </c>
      <c r="I45" s="277">
        <v>43585</v>
      </c>
      <c r="J45" s="285" t="s">
        <v>32</v>
      </c>
      <c r="K45" s="282">
        <v>121</v>
      </c>
      <c r="L45" s="283">
        <v>121</v>
      </c>
      <c r="M45" s="320">
        <v>121</v>
      </c>
      <c r="N45" s="390" t="s">
        <v>197</v>
      </c>
      <c r="O45" s="390" t="s">
        <v>197</v>
      </c>
      <c r="P45" s="285" t="s">
        <v>197</v>
      </c>
      <c r="Q45" s="279">
        <v>77</v>
      </c>
      <c r="R45" s="283">
        <v>77</v>
      </c>
      <c r="S45" s="282">
        <v>77</v>
      </c>
      <c r="T45" s="225"/>
    </row>
    <row r="46" spans="1:20" s="141" customFormat="1">
      <c r="A46" s="443" t="s">
        <v>9742</v>
      </c>
      <c r="B46" s="402" t="s">
        <v>10475</v>
      </c>
      <c r="C46" s="402" t="s">
        <v>10476</v>
      </c>
      <c r="D46" s="280" t="s">
        <v>9702</v>
      </c>
      <c r="E46" s="280" t="s">
        <v>9596</v>
      </c>
      <c r="F46" s="280" t="s">
        <v>9717</v>
      </c>
      <c r="G46" s="280" t="s">
        <v>241</v>
      </c>
      <c r="H46" s="403">
        <v>42734</v>
      </c>
      <c r="I46" s="264">
        <v>44165</v>
      </c>
      <c r="J46" s="281" t="s">
        <v>302</v>
      </c>
      <c r="K46" s="282"/>
      <c r="L46" s="283"/>
      <c r="M46" s="320"/>
      <c r="N46" s="390"/>
      <c r="O46" s="390"/>
      <c r="P46" s="281"/>
      <c r="Q46" s="402"/>
      <c r="R46" s="281"/>
      <c r="S46" s="281" t="s">
        <v>197</v>
      </c>
      <c r="T46" s="225"/>
    </row>
    <row r="47" spans="1:20" s="141" customFormat="1">
      <c r="A47" s="265" t="s">
        <v>9743</v>
      </c>
      <c r="B47" s="265" t="s">
        <v>9744</v>
      </c>
      <c r="C47" s="306" t="s">
        <v>9745</v>
      </c>
      <c r="D47" s="265" t="s">
        <v>9624</v>
      </c>
      <c r="E47" s="281" t="s">
        <v>9596</v>
      </c>
      <c r="F47" s="281" t="s">
        <v>9625</v>
      </c>
      <c r="G47" s="281" t="s">
        <v>16</v>
      </c>
      <c r="H47" s="264">
        <v>42156</v>
      </c>
      <c r="I47" s="277">
        <v>43616</v>
      </c>
      <c r="J47" s="285" t="s">
        <v>32</v>
      </c>
      <c r="K47" s="283">
        <v>21</v>
      </c>
      <c r="L47" s="282">
        <v>21</v>
      </c>
      <c r="M47" s="320">
        <v>21</v>
      </c>
      <c r="N47" s="390" t="s">
        <v>197</v>
      </c>
      <c r="O47" s="390" t="s">
        <v>197</v>
      </c>
      <c r="P47" s="282">
        <v>14</v>
      </c>
      <c r="Q47" s="279">
        <v>14</v>
      </c>
      <c r="R47" s="283">
        <v>14</v>
      </c>
      <c r="S47" s="282">
        <v>14</v>
      </c>
      <c r="T47" s="225"/>
    </row>
    <row r="48" spans="1:20" s="141" customFormat="1">
      <c r="A48" s="366" t="s">
        <v>9746</v>
      </c>
      <c r="B48" s="366" t="s">
        <v>9747</v>
      </c>
      <c r="C48" s="396" t="s">
        <v>9748</v>
      </c>
      <c r="D48" s="366" t="s">
        <v>9749</v>
      </c>
      <c r="E48" s="291" t="s">
        <v>9596</v>
      </c>
      <c r="F48" s="291" t="s">
        <v>9750</v>
      </c>
      <c r="G48" s="291" t="s">
        <v>16</v>
      </c>
      <c r="H48" s="290">
        <v>42339</v>
      </c>
      <c r="I48" s="290">
        <v>43069</v>
      </c>
      <c r="J48" s="291" t="s">
        <v>17</v>
      </c>
      <c r="K48" s="301">
        <v>73</v>
      </c>
      <c r="L48" s="301">
        <v>73</v>
      </c>
      <c r="M48" s="321">
        <v>73</v>
      </c>
      <c r="N48" s="321">
        <v>73</v>
      </c>
      <c r="O48" s="321">
        <v>73</v>
      </c>
      <c r="P48" s="278"/>
      <c r="Q48" s="278"/>
      <c r="R48" s="286"/>
      <c r="S48" s="286"/>
      <c r="T48" s="225"/>
    </row>
    <row r="49" spans="1:20" s="141" customFormat="1">
      <c r="A49" s="265" t="s">
        <v>9751</v>
      </c>
      <c r="B49" s="265" t="s">
        <v>9752</v>
      </c>
      <c r="C49" s="306" t="s">
        <v>9753</v>
      </c>
      <c r="D49" s="265" t="s">
        <v>9619</v>
      </c>
      <c r="E49" s="281" t="s">
        <v>9596</v>
      </c>
      <c r="F49" s="281" t="s">
        <v>9736</v>
      </c>
      <c r="G49" s="281" t="s">
        <v>16</v>
      </c>
      <c r="H49" s="264">
        <v>42248</v>
      </c>
      <c r="I49" s="264">
        <v>43708</v>
      </c>
      <c r="J49" s="281" t="s">
        <v>32</v>
      </c>
      <c r="K49" s="283">
        <v>16</v>
      </c>
      <c r="L49" s="283">
        <v>16</v>
      </c>
      <c r="M49" s="320">
        <v>16</v>
      </c>
      <c r="N49" s="320">
        <v>16</v>
      </c>
      <c r="O49" s="390" t="s">
        <v>197</v>
      </c>
      <c r="P49" s="225"/>
      <c r="Q49" s="279">
        <v>11</v>
      </c>
      <c r="R49" s="282">
        <v>11</v>
      </c>
      <c r="S49" s="283">
        <v>11</v>
      </c>
      <c r="T49" s="225"/>
    </row>
    <row r="50" spans="1:20" s="203" customFormat="1">
      <c r="A50" s="401" t="s">
        <v>9754</v>
      </c>
      <c r="B50" s="402" t="s">
        <v>10477</v>
      </c>
      <c r="C50" s="402" t="s">
        <v>10478</v>
      </c>
      <c r="D50" s="280" t="s">
        <v>10479</v>
      </c>
      <c r="E50" s="280" t="s">
        <v>9596</v>
      </c>
      <c r="F50" s="280" t="s">
        <v>10480</v>
      </c>
      <c r="G50" s="280" t="s">
        <v>16</v>
      </c>
      <c r="H50" s="403">
        <v>43101</v>
      </c>
      <c r="I50" s="264">
        <v>43830</v>
      </c>
      <c r="J50" s="281" t="s">
        <v>32</v>
      </c>
      <c r="K50" s="307"/>
      <c r="L50" s="307"/>
      <c r="M50" s="404"/>
      <c r="N50" s="404"/>
      <c r="O50" s="404"/>
      <c r="P50" s="227"/>
      <c r="Q50" s="280" t="s">
        <v>197</v>
      </c>
      <c r="R50" s="281"/>
      <c r="S50" s="281"/>
      <c r="T50" s="227"/>
    </row>
    <row r="51" spans="1:20" s="141" customFormat="1">
      <c r="A51" s="265" t="s">
        <v>9755</v>
      </c>
      <c r="B51" s="265" t="s">
        <v>9756</v>
      </c>
      <c r="C51" s="306" t="s">
        <v>9757</v>
      </c>
      <c r="D51" s="265" t="s">
        <v>9610</v>
      </c>
      <c r="E51" s="281" t="s">
        <v>9596</v>
      </c>
      <c r="F51" s="281" t="s">
        <v>9758</v>
      </c>
      <c r="G51" s="281" t="s">
        <v>16</v>
      </c>
      <c r="H51" s="264">
        <v>42217</v>
      </c>
      <c r="I51" s="277">
        <v>43677</v>
      </c>
      <c r="J51" s="285" t="s">
        <v>302</v>
      </c>
      <c r="K51" s="283">
        <v>105</v>
      </c>
      <c r="L51" s="282">
        <v>105</v>
      </c>
      <c r="M51" s="320">
        <v>105</v>
      </c>
      <c r="N51" s="320">
        <v>105</v>
      </c>
      <c r="O51" s="390" t="s">
        <v>197</v>
      </c>
      <c r="P51" s="285" t="s">
        <v>197</v>
      </c>
      <c r="Q51" s="280" t="s">
        <v>197</v>
      </c>
      <c r="R51" s="285" t="s">
        <v>197</v>
      </c>
      <c r="S51" s="285" t="s">
        <v>197</v>
      </c>
      <c r="T51" s="225">
        <v>105</v>
      </c>
    </row>
    <row r="52" spans="1:20" s="141" customFormat="1">
      <c r="A52" s="388" t="s">
        <v>9759</v>
      </c>
      <c r="B52" s="388" t="s">
        <v>9760</v>
      </c>
      <c r="C52" s="389" t="s">
        <v>9761</v>
      </c>
      <c r="D52" s="388" t="s">
        <v>9610</v>
      </c>
      <c r="E52" s="285" t="s">
        <v>9596</v>
      </c>
      <c r="F52" s="285" t="s">
        <v>9762</v>
      </c>
      <c r="G52" s="285" t="s">
        <v>241</v>
      </c>
      <c r="H52" s="277">
        <v>42296</v>
      </c>
      <c r="I52" s="264">
        <v>43799</v>
      </c>
      <c r="J52" s="281" t="s">
        <v>32</v>
      </c>
      <c r="K52" s="282">
        <v>3</v>
      </c>
      <c r="L52" s="283">
        <v>3</v>
      </c>
      <c r="M52" s="320">
        <v>3</v>
      </c>
      <c r="N52" s="320">
        <v>3</v>
      </c>
      <c r="O52" s="320">
        <v>3</v>
      </c>
      <c r="P52" s="281" t="s">
        <v>197</v>
      </c>
      <c r="Q52" s="280" t="s">
        <v>197</v>
      </c>
      <c r="R52" s="282">
        <v>5</v>
      </c>
      <c r="S52" s="283">
        <v>5</v>
      </c>
      <c r="T52" s="226"/>
    </row>
    <row r="53" spans="1:20" s="141" customFormat="1">
      <c r="A53" s="265" t="s">
        <v>9763</v>
      </c>
      <c r="B53" s="265" t="s">
        <v>9764</v>
      </c>
      <c r="C53" s="306" t="s">
        <v>9765</v>
      </c>
      <c r="D53" s="265" t="s">
        <v>9766</v>
      </c>
      <c r="E53" s="281" t="s">
        <v>9596</v>
      </c>
      <c r="F53" s="281" t="s">
        <v>9767</v>
      </c>
      <c r="G53" s="281" t="s">
        <v>241</v>
      </c>
      <c r="H53" s="264">
        <v>41885</v>
      </c>
      <c r="I53" s="264">
        <v>43799</v>
      </c>
      <c r="J53" s="281" t="s">
        <v>32</v>
      </c>
      <c r="K53" s="281"/>
      <c r="L53" s="281"/>
      <c r="M53" s="320">
        <v>14</v>
      </c>
      <c r="N53" s="320">
        <v>14</v>
      </c>
      <c r="O53" s="320">
        <v>14</v>
      </c>
      <c r="P53" s="283">
        <v>3</v>
      </c>
      <c r="Q53" s="279">
        <v>3</v>
      </c>
      <c r="R53" s="282">
        <v>3</v>
      </c>
      <c r="S53" s="283">
        <v>3</v>
      </c>
      <c r="T53" s="225"/>
    </row>
    <row r="54" spans="1:20" s="141" customFormat="1">
      <c r="A54" s="388" t="s">
        <v>9768</v>
      </c>
      <c r="B54" s="388" t="s">
        <v>9769</v>
      </c>
      <c r="C54" s="389" t="s">
        <v>9770</v>
      </c>
      <c r="D54" s="388" t="s">
        <v>9610</v>
      </c>
      <c r="E54" s="285" t="s">
        <v>9596</v>
      </c>
      <c r="F54" s="285" t="s">
        <v>9675</v>
      </c>
      <c r="G54" s="285" t="s">
        <v>16</v>
      </c>
      <c r="H54" s="277">
        <v>42278</v>
      </c>
      <c r="I54" s="277">
        <v>43738</v>
      </c>
      <c r="J54" s="285" t="s">
        <v>32</v>
      </c>
      <c r="K54" s="282">
        <v>179</v>
      </c>
      <c r="L54" s="282">
        <v>179</v>
      </c>
      <c r="M54" s="320">
        <v>179</v>
      </c>
      <c r="N54" s="320">
        <v>179</v>
      </c>
      <c r="O54" s="390" t="s">
        <v>197</v>
      </c>
      <c r="P54" s="281" t="s">
        <v>197</v>
      </c>
      <c r="Q54" s="279">
        <v>49</v>
      </c>
      <c r="R54" s="283">
        <v>49</v>
      </c>
      <c r="S54" s="282">
        <v>49</v>
      </c>
      <c r="T54" s="225"/>
    </row>
    <row r="55" spans="1:20" s="141" customFormat="1">
      <c r="A55" s="388" t="s">
        <v>9771</v>
      </c>
      <c r="B55" s="388" t="s">
        <v>9772</v>
      </c>
      <c r="C55" s="389" t="s">
        <v>9773</v>
      </c>
      <c r="D55" s="388" t="s">
        <v>9774</v>
      </c>
      <c r="E55" s="285" t="s">
        <v>9596</v>
      </c>
      <c r="F55" s="285" t="s">
        <v>9775</v>
      </c>
      <c r="G55" s="285" t="s">
        <v>16</v>
      </c>
      <c r="H55" s="277">
        <v>42309</v>
      </c>
      <c r="I55" s="277">
        <v>43769</v>
      </c>
      <c r="J55" s="285" t="s">
        <v>32</v>
      </c>
      <c r="K55" s="282">
        <v>153</v>
      </c>
      <c r="L55" s="282">
        <v>153</v>
      </c>
      <c r="M55" s="320">
        <v>153</v>
      </c>
      <c r="N55" s="320">
        <v>153</v>
      </c>
      <c r="O55" s="320">
        <v>153</v>
      </c>
      <c r="P55" s="285" t="s">
        <v>197</v>
      </c>
      <c r="Q55" s="280" t="s">
        <v>197</v>
      </c>
      <c r="R55" s="283">
        <v>176</v>
      </c>
      <c r="S55" s="282">
        <v>176</v>
      </c>
      <c r="T55" s="226"/>
    </row>
    <row r="56" spans="1:20" s="141" customFormat="1">
      <c r="A56" s="366" t="s">
        <v>9776</v>
      </c>
      <c r="B56" s="366" t="s">
        <v>9777</v>
      </c>
      <c r="C56" s="396" t="s">
        <v>9778</v>
      </c>
      <c r="D56" s="366" t="s">
        <v>9779</v>
      </c>
      <c r="E56" s="291" t="s">
        <v>9596</v>
      </c>
      <c r="F56" s="291" t="s">
        <v>9780</v>
      </c>
      <c r="G56" s="291" t="s">
        <v>16</v>
      </c>
      <c r="H56" s="290">
        <v>42095</v>
      </c>
      <c r="I56" s="290">
        <v>43555</v>
      </c>
      <c r="J56" s="291" t="s">
        <v>32</v>
      </c>
      <c r="K56" s="301">
        <v>21</v>
      </c>
      <c r="L56" s="301">
        <v>21</v>
      </c>
      <c r="M56" s="321">
        <v>21</v>
      </c>
      <c r="N56" s="397" t="s">
        <v>197</v>
      </c>
      <c r="O56" s="397" t="s">
        <v>197</v>
      </c>
      <c r="P56" s="301">
        <v>4</v>
      </c>
      <c r="Q56" s="300">
        <v>4</v>
      </c>
      <c r="R56" s="301">
        <v>4</v>
      </c>
      <c r="S56" s="301"/>
      <c r="T56" s="225"/>
    </row>
    <row r="57" spans="1:20" s="141" customFormat="1">
      <c r="A57" s="529" t="s">
        <v>196</v>
      </c>
      <c r="B57" s="529"/>
      <c r="C57" s="529"/>
      <c r="D57" s="529"/>
      <c r="E57" s="529"/>
      <c r="F57" s="529"/>
      <c r="G57" s="529"/>
      <c r="H57" s="529"/>
      <c r="I57" s="529"/>
      <c r="J57" s="529"/>
      <c r="K57" s="294">
        <f t="shared" ref="K57:P57" si="0">SUM(K4:K56)</f>
        <v>2924</v>
      </c>
      <c r="L57" s="294">
        <f t="shared" si="0"/>
        <v>2192</v>
      </c>
      <c r="M57" s="294">
        <f t="shared" si="0"/>
        <v>2959</v>
      </c>
      <c r="N57" s="294">
        <f t="shared" si="0"/>
        <v>1440</v>
      </c>
      <c r="O57" s="294">
        <f t="shared" si="0"/>
        <v>999</v>
      </c>
      <c r="P57" s="294">
        <f t="shared" si="0"/>
        <v>584</v>
      </c>
      <c r="Q57" s="400">
        <v>1158</v>
      </c>
      <c r="R57" s="294">
        <f>SUM(R4:R56)</f>
        <v>1979</v>
      </c>
      <c r="S57" s="287">
        <v>2088</v>
      </c>
      <c r="T57" s="239">
        <f>SUM(T4:T56)</f>
        <v>161</v>
      </c>
    </row>
    <row r="58" spans="1:20" ht="56.5" customHeight="1">
      <c r="A58" s="524" t="s">
        <v>11129</v>
      </c>
      <c r="B58" s="524"/>
      <c r="C58" s="363">
        <f>S57-K57</f>
        <v>-836</v>
      </c>
      <c r="S58" s="362"/>
    </row>
    <row r="59" spans="1:20" ht="52" customHeight="1">
      <c r="A59" s="524" t="s">
        <v>11130</v>
      </c>
      <c r="B59" s="524"/>
      <c r="C59" s="204">
        <f>C58+T57</f>
        <v>-675</v>
      </c>
    </row>
    <row r="60" spans="1:20" ht="49.5" customHeight="1">
      <c r="A60" s="524" t="s">
        <v>11131</v>
      </c>
      <c r="B60" s="524"/>
      <c r="C60" s="204">
        <v>10</v>
      </c>
    </row>
    <row r="61" spans="1:20" s="141" customFormat="1"/>
  </sheetData>
  <mergeCells count="6">
    <mergeCell ref="A60:B60"/>
    <mergeCell ref="A1:Q1"/>
    <mergeCell ref="A2:Q2"/>
    <mergeCell ref="A58:B58"/>
    <mergeCell ref="A59:B59"/>
    <mergeCell ref="A57:J57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zoomScale="90" zoomScaleNormal="90" workbookViewId="0">
      <pane xSplit="1" ySplit="3" topLeftCell="B48" activePane="bottomRight" state="frozen"/>
      <selection pane="topRight" activeCell="B1" sqref="B1"/>
      <selection pane="bottomLeft" activeCell="A4" sqref="A4"/>
      <selection pane="bottomRight" activeCell="D68" sqref="D68"/>
    </sheetView>
  </sheetViews>
  <sheetFormatPr defaultRowHeight="14.5"/>
  <cols>
    <col min="1" max="1" width="27.1796875" customWidth="1"/>
    <col min="2" max="2" width="15.81640625" customWidth="1"/>
    <col min="3" max="3" width="19" customWidth="1"/>
    <col min="8" max="8" width="10.36328125" customWidth="1"/>
    <col min="9" max="9" width="11.81640625" customWidth="1"/>
    <col min="10" max="10" width="9.08984375" style="383"/>
    <col min="11" max="11" width="15.36328125" customWidth="1"/>
    <col min="12" max="12" width="14.26953125" customWidth="1"/>
    <col min="13" max="13" width="14.90625" customWidth="1"/>
    <col min="14" max="14" width="16.90625" customWidth="1"/>
    <col min="15" max="15" width="15.26953125" customWidth="1"/>
    <col min="16" max="19" width="15.08984375" customWidth="1"/>
    <col min="20" max="20" width="14.453125" customWidth="1"/>
  </cols>
  <sheetData>
    <row r="1" spans="1:20" s="141" customFormat="1" ht="29" customHeight="1">
      <c r="A1" s="522" t="s">
        <v>11123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s="141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5" customFormat="1" ht="102.5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11162</v>
      </c>
      <c r="S3" s="512" t="s">
        <v>11182</v>
      </c>
      <c r="T3" s="514" t="s">
        <v>11132</v>
      </c>
    </row>
    <row r="4" spans="1:20" s="141" customFormat="1">
      <c r="A4" s="414" t="s">
        <v>3016</v>
      </c>
      <c r="B4" s="414" t="s">
        <v>3017</v>
      </c>
      <c r="C4" s="415" t="s">
        <v>3018</v>
      </c>
      <c r="D4" s="414" t="s">
        <v>3019</v>
      </c>
      <c r="E4" s="416" t="s">
        <v>3020</v>
      </c>
      <c r="F4" s="416" t="s">
        <v>3021</v>
      </c>
      <c r="G4" s="416" t="s">
        <v>16</v>
      </c>
      <c r="H4" s="417">
        <v>42125</v>
      </c>
      <c r="I4" s="264">
        <v>43585</v>
      </c>
      <c r="J4" s="281" t="s">
        <v>32</v>
      </c>
      <c r="K4" s="342">
        <v>322</v>
      </c>
      <c r="L4" s="342">
        <v>322</v>
      </c>
      <c r="M4" s="279">
        <v>322</v>
      </c>
      <c r="N4" s="320">
        <v>161</v>
      </c>
      <c r="O4" s="279">
        <v>161</v>
      </c>
      <c r="P4" s="341">
        <v>161</v>
      </c>
      <c r="Q4" s="279">
        <v>161</v>
      </c>
      <c r="R4" s="283">
        <v>161</v>
      </c>
      <c r="S4" s="283">
        <v>161</v>
      </c>
      <c r="T4" s="225"/>
    </row>
    <row r="5" spans="1:20" s="141" customFormat="1">
      <c r="A5" s="414" t="s">
        <v>3022</v>
      </c>
      <c r="B5" s="414" t="s">
        <v>3023</v>
      </c>
      <c r="C5" s="415" t="s">
        <v>3024</v>
      </c>
      <c r="D5" s="414" t="s">
        <v>875</v>
      </c>
      <c r="E5" s="416" t="s">
        <v>3020</v>
      </c>
      <c r="F5" s="416" t="s">
        <v>3025</v>
      </c>
      <c r="G5" s="416" t="s">
        <v>16</v>
      </c>
      <c r="H5" s="417">
        <v>42339</v>
      </c>
      <c r="I5" s="264">
        <v>43799</v>
      </c>
      <c r="J5" s="281" t="s">
        <v>32</v>
      </c>
      <c r="K5" s="342">
        <v>232</v>
      </c>
      <c r="L5" s="342">
        <v>232</v>
      </c>
      <c r="M5" s="279">
        <v>232</v>
      </c>
      <c r="N5" s="320">
        <v>232</v>
      </c>
      <c r="O5" s="279">
        <v>232</v>
      </c>
      <c r="P5" s="329" t="s">
        <v>197</v>
      </c>
      <c r="Q5" s="280" t="s">
        <v>197</v>
      </c>
      <c r="R5" s="283">
        <v>169</v>
      </c>
      <c r="S5" s="283">
        <v>169</v>
      </c>
      <c r="T5" s="226"/>
    </row>
    <row r="6" spans="1:20" s="141" customFormat="1">
      <c r="A6" s="414" t="s">
        <v>3026</v>
      </c>
      <c r="B6" s="414" t="s">
        <v>3027</v>
      </c>
      <c r="C6" s="415" t="s">
        <v>3028</v>
      </c>
      <c r="D6" s="414" t="s">
        <v>3029</v>
      </c>
      <c r="E6" s="416" t="s">
        <v>3020</v>
      </c>
      <c r="F6" s="416" t="s">
        <v>3030</v>
      </c>
      <c r="G6" s="416" t="s">
        <v>16</v>
      </c>
      <c r="H6" s="417">
        <v>42186</v>
      </c>
      <c r="I6" s="264">
        <v>43646</v>
      </c>
      <c r="J6" s="281" t="s">
        <v>32</v>
      </c>
      <c r="K6" s="342">
        <v>43</v>
      </c>
      <c r="L6" s="342">
        <v>43</v>
      </c>
      <c r="M6" s="279">
        <v>43</v>
      </c>
      <c r="N6" s="390" t="s">
        <v>197</v>
      </c>
      <c r="O6" s="279">
        <v>46</v>
      </c>
      <c r="P6" s="341">
        <v>46</v>
      </c>
      <c r="Q6" s="279">
        <v>46</v>
      </c>
      <c r="R6" s="283">
        <v>46</v>
      </c>
      <c r="S6" s="283">
        <v>46</v>
      </c>
      <c r="T6" s="225"/>
    </row>
    <row r="7" spans="1:20" s="141" customFormat="1">
      <c r="A7" s="409" t="s">
        <v>3031</v>
      </c>
      <c r="B7" s="409" t="s">
        <v>3032</v>
      </c>
      <c r="C7" s="410" t="s">
        <v>3033</v>
      </c>
      <c r="D7" s="409" t="s">
        <v>3034</v>
      </c>
      <c r="E7" s="296" t="s">
        <v>3020</v>
      </c>
      <c r="F7" s="296" t="s">
        <v>3035</v>
      </c>
      <c r="G7" s="296" t="s">
        <v>241</v>
      </c>
      <c r="H7" s="295">
        <v>42139</v>
      </c>
      <c r="I7" s="295">
        <v>42855</v>
      </c>
      <c r="J7" s="296" t="s">
        <v>17</v>
      </c>
      <c r="K7" s="296"/>
      <c r="L7" s="296"/>
      <c r="M7" s="413"/>
      <c r="N7" s="278"/>
      <c r="O7" s="278"/>
      <c r="P7" s="278"/>
      <c r="Q7" s="278"/>
      <c r="R7" s="286"/>
      <c r="S7" s="286"/>
      <c r="T7" s="225"/>
    </row>
    <row r="8" spans="1:20" s="141" customFormat="1">
      <c r="A8" s="409" t="s">
        <v>3036</v>
      </c>
      <c r="B8" s="409" t="s">
        <v>3037</v>
      </c>
      <c r="C8" s="410" t="s">
        <v>3038</v>
      </c>
      <c r="D8" s="409" t="s">
        <v>3039</v>
      </c>
      <c r="E8" s="296" t="s">
        <v>3020</v>
      </c>
      <c r="F8" s="296" t="s">
        <v>3040</v>
      </c>
      <c r="G8" s="296" t="s">
        <v>16</v>
      </c>
      <c r="H8" s="295">
        <v>42339</v>
      </c>
      <c r="I8" s="295">
        <v>43069</v>
      </c>
      <c r="J8" s="296" t="s">
        <v>17</v>
      </c>
      <c r="K8" s="330">
        <v>115</v>
      </c>
      <c r="L8" s="330">
        <v>115</v>
      </c>
      <c r="M8" s="300">
        <v>115</v>
      </c>
      <c r="N8" s="321">
        <v>115</v>
      </c>
      <c r="O8" s="300">
        <v>115</v>
      </c>
      <c r="P8" s="278"/>
      <c r="Q8" s="278"/>
      <c r="R8" s="286"/>
      <c r="S8" s="286"/>
      <c r="T8" s="225"/>
    </row>
    <row r="9" spans="1:20" s="141" customFormat="1">
      <c r="A9" s="409" t="s">
        <v>3041</v>
      </c>
      <c r="B9" s="409" t="s">
        <v>3037</v>
      </c>
      <c r="C9" s="410" t="s">
        <v>3042</v>
      </c>
      <c r="D9" s="409" t="s">
        <v>3043</v>
      </c>
      <c r="E9" s="296" t="s">
        <v>3020</v>
      </c>
      <c r="F9" s="296" t="s">
        <v>3044</v>
      </c>
      <c r="G9" s="296" t="s">
        <v>16</v>
      </c>
      <c r="H9" s="295">
        <v>42370</v>
      </c>
      <c r="I9" s="295">
        <v>43100</v>
      </c>
      <c r="J9" s="296" t="s">
        <v>32</v>
      </c>
      <c r="K9" s="330">
        <v>107</v>
      </c>
      <c r="L9" s="296" t="s">
        <v>235</v>
      </c>
      <c r="M9" s="300">
        <v>107</v>
      </c>
      <c r="N9" s="321">
        <v>107</v>
      </c>
      <c r="O9" s="300">
        <v>107</v>
      </c>
      <c r="P9" s="278"/>
      <c r="Q9" s="278"/>
      <c r="R9" s="286"/>
      <c r="S9" s="286"/>
      <c r="T9" s="225"/>
    </row>
    <row r="10" spans="1:20" s="141" customFormat="1">
      <c r="A10" s="409" t="s">
        <v>3045</v>
      </c>
      <c r="B10" s="409" t="s">
        <v>3046</v>
      </c>
      <c r="C10" s="410" t="s">
        <v>3047</v>
      </c>
      <c r="D10" s="409" t="s">
        <v>3048</v>
      </c>
      <c r="E10" s="296" t="s">
        <v>3020</v>
      </c>
      <c r="F10" s="296" t="s">
        <v>3049</v>
      </c>
      <c r="G10" s="296" t="s">
        <v>16</v>
      </c>
      <c r="H10" s="295">
        <v>42156</v>
      </c>
      <c r="I10" s="295">
        <v>42886</v>
      </c>
      <c r="J10" s="296" t="s">
        <v>17</v>
      </c>
      <c r="K10" s="330">
        <v>115</v>
      </c>
      <c r="L10" s="330">
        <v>115</v>
      </c>
      <c r="M10" s="300">
        <v>115</v>
      </c>
      <c r="N10" s="278"/>
      <c r="O10" s="278"/>
      <c r="P10" s="278"/>
      <c r="Q10" s="278"/>
      <c r="R10" s="286"/>
      <c r="S10" s="286"/>
      <c r="T10" s="225"/>
    </row>
    <row r="11" spans="1:20" s="141" customFormat="1">
      <c r="A11" s="414" t="s">
        <v>3050</v>
      </c>
      <c r="B11" s="414" t="s">
        <v>3051</v>
      </c>
      <c r="C11" s="415" t="s">
        <v>3052</v>
      </c>
      <c r="D11" s="414" t="s">
        <v>3053</v>
      </c>
      <c r="E11" s="416" t="s">
        <v>3020</v>
      </c>
      <c r="F11" s="416" t="s">
        <v>3054</v>
      </c>
      <c r="G11" s="416" t="s">
        <v>16</v>
      </c>
      <c r="H11" s="417">
        <v>42217</v>
      </c>
      <c r="I11" s="264">
        <v>43677</v>
      </c>
      <c r="J11" s="281" t="s">
        <v>32</v>
      </c>
      <c r="K11" s="342">
        <v>152</v>
      </c>
      <c r="L11" s="342">
        <v>152</v>
      </c>
      <c r="M11" s="279">
        <v>152</v>
      </c>
      <c r="N11" s="320">
        <v>152</v>
      </c>
      <c r="O11" s="433" t="s">
        <v>197</v>
      </c>
      <c r="P11" s="329" t="s">
        <v>197</v>
      </c>
      <c r="Q11" s="279">
        <v>123</v>
      </c>
      <c r="R11" s="282">
        <v>123</v>
      </c>
      <c r="S11" s="283">
        <v>123</v>
      </c>
      <c r="T11" s="225"/>
    </row>
    <row r="12" spans="1:20" s="141" customFormat="1">
      <c r="A12" s="414" t="s">
        <v>3055</v>
      </c>
      <c r="B12" s="414" t="s">
        <v>3056</v>
      </c>
      <c r="C12" s="415" t="s">
        <v>3057</v>
      </c>
      <c r="D12" s="414" t="s">
        <v>3048</v>
      </c>
      <c r="E12" s="416" t="s">
        <v>3020</v>
      </c>
      <c r="F12" s="416" t="s">
        <v>3049</v>
      </c>
      <c r="G12" s="416" t="s">
        <v>16</v>
      </c>
      <c r="H12" s="417">
        <v>42064</v>
      </c>
      <c r="I12" s="264">
        <v>44255</v>
      </c>
      <c r="J12" s="281" t="s">
        <v>32</v>
      </c>
      <c r="K12" s="342">
        <v>17</v>
      </c>
      <c r="L12" s="342">
        <v>17</v>
      </c>
      <c r="M12" s="279">
        <v>17</v>
      </c>
      <c r="N12" s="320">
        <v>23</v>
      </c>
      <c r="O12" s="279">
        <v>23</v>
      </c>
      <c r="P12" s="341">
        <v>23</v>
      </c>
      <c r="Q12" s="279">
        <v>23</v>
      </c>
      <c r="R12" s="282">
        <v>23</v>
      </c>
      <c r="S12" s="283">
        <v>23</v>
      </c>
      <c r="T12" s="225"/>
    </row>
    <row r="13" spans="1:20" s="141" customFormat="1">
      <c r="A13" s="409" t="s">
        <v>3058</v>
      </c>
      <c r="B13" s="409" t="s">
        <v>3059</v>
      </c>
      <c r="C13" s="410" t="s">
        <v>3060</v>
      </c>
      <c r="D13" s="409" t="s">
        <v>3061</v>
      </c>
      <c r="E13" s="296" t="s">
        <v>3020</v>
      </c>
      <c r="F13" s="296" t="s">
        <v>3062</v>
      </c>
      <c r="G13" s="296" t="s">
        <v>16</v>
      </c>
      <c r="H13" s="295">
        <v>43048</v>
      </c>
      <c r="I13" s="290">
        <v>43555</v>
      </c>
      <c r="J13" s="291" t="s">
        <v>32</v>
      </c>
      <c r="K13" s="330"/>
      <c r="L13" s="330"/>
      <c r="M13" s="413"/>
      <c r="N13" s="278"/>
      <c r="O13" s="278"/>
      <c r="P13" s="330">
        <v>0</v>
      </c>
      <c r="Q13" s="300">
        <v>0</v>
      </c>
      <c r="R13" s="301">
        <v>0</v>
      </c>
      <c r="S13" s="301"/>
      <c r="T13" s="225"/>
    </row>
    <row r="14" spans="1:20" s="141" customFormat="1">
      <c r="A14" s="414" t="s">
        <v>3063</v>
      </c>
      <c r="B14" s="414" t="s">
        <v>3064</v>
      </c>
      <c r="C14" s="415" t="s">
        <v>3065</v>
      </c>
      <c r="D14" s="414" t="s">
        <v>1116</v>
      </c>
      <c r="E14" s="416" t="s">
        <v>3020</v>
      </c>
      <c r="F14" s="416" t="s">
        <v>3066</v>
      </c>
      <c r="G14" s="416" t="s">
        <v>16</v>
      </c>
      <c r="H14" s="417">
        <v>42248</v>
      </c>
      <c r="I14" s="264">
        <v>43708</v>
      </c>
      <c r="J14" s="281" t="s">
        <v>32</v>
      </c>
      <c r="K14" s="342">
        <v>122</v>
      </c>
      <c r="L14" s="342">
        <v>122</v>
      </c>
      <c r="M14" s="279">
        <v>122</v>
      </c>
      <c r="N14" s="320">
        <v>122</v>
      </c>
      <c r="O14" s="433" t="s">
        <v>197</v>
      </c>
      <c r="P14" s="329" t="s">
        <v>197</v>
      </c>
      <c r="Q14" s="280" t="s">
        <v>197</v>
      </c>
      <c r="R14" s="285" t="s">
        <v>197</v>
      </c>
      <c r="S14" s="283">
        <v>78</v>
      </c>
      <c r="T14" s="225"/>
    </row>
    <row r="15" spans="1:20" s="141" customFormat="1">
      <c r="A15" s="414" t="s">
        <v>3067</v>
      </c>
      <c r="B15" s="414" t="s">
        <v>3068</v>
      </c>
      <c r="C15" s="415" t="s">
        <v>3069</v>
      </c>
      <c r="D15" s="414" t="s">
        <v>3070</v>
      </c>
      <c r="E15" s="416" t="s">
        <v>3020</v>
      </c>
      <c r="F15" s="416" t="s">
        <v>3071</v>
      </c>
      <c r="G15" s="416" t="s">
        <v>16</v>
      </c>
      <c r="H15" s="417">
        <v>42036</v>
      </c>
      <c r="I15" s="264">
        <v>44227</v>
      </c>
      <c r="J15" s="281" t="s">
        <v>32</v>
      </c>
      <c r="K15" s="342">
        <v>169</v>
      </c>
      <c r="L15" s="342">
        <v>169</v>
      </c>
      <c r="M15" s="279">
        <v>169</v>
      </c>
      <c r="N15" s="320">
        <v>84</v>
      </c>
      <c r="O15" s="279">
        <v>84</v>
      </c>
      <c r="P15" s="342">
        <v>84</v>
      </c>
      <c r="Q15" s="279">
        <v>84</v>
      </c>
      <c r="R15" s="283">
        <v>84</v>
      </c>
      <c r="S15" s="283">
        <v>44</v>
      </c>
      <c r="T15" s="225"/>
    </row>
    <row r="16" spans="1:20" s="141" customFormat="1">
      <c r="A16" s="414" t="s">
        <v>3072</v>
      </c>
      <c r="B16" s="414" t="s">
        <v>3073</v>
      </c>
      <c r="C16" s="415" t="s">
        <v>3074</v>
      </c>
      <c r="D16" s="414" t="s">
        <v>3075</v>
      </c>
      <c r="E16" s="416" t="s">
        <v>3020</v>
      </c>
      <c r="F16" s="416" t="s">
        <v>3076</v>
      </c>
      <c r="G16" s="416" t="s">
        <v>16</v>
      </c>
      <c r="H16" s="417">
        <v>42221</v>
      </c>
      <c r="I16" s="264">
        <v>43646</v>
      </c>
      <c r="J16" s="281" t="s">
        <v>32</v>
      </c>
      <c r="K16" s="342">
        <v>215</v>
      </c>
      <c r="L16" s="416" t="s">
        <v>235</v>
      </c>
      <c r="M16" s="279">
        <v>215</v>
      </c>
      <c r="N16" s="390" t="s">
        <v>197</v>
      </c>
      <c r="O16" s="433" t="s">
        <v>197</v>
      </c>
      <c r="P16" s="341">
        <v>136</v>
      </c>
      <c r="Q16" s="279">
        <v>136</v>
      </c>
      <c r="R16" s="283">
        <v>136</v>
      </c>
      <c r="S16" s="283">
        <v>136</v>
      </c>
      <c r="T16" s="225"/>
    </row>
    <row r="17" spans="1:20" s="141" customFormat="1">
      <c r="A17" s="409" t="s">
        <v>3077</v>
      </c>
      <c r="B17" s="409" t="s">
        <v>3078</v>
      </c>
      <c r="C17" s="410" t="s">
        <v>3079</v>
      </c>
      <c r="D17" s="409" t="s">
        <v>3080</v>
      </c>
      <c r="E17" s="296" t="s">
        <v>3020</v>
      </c>
      <c r="F17" s="296" t="s">
        <v>3081</v>
      </c>
      <c r="G17" s="296" t="s">
        <v>16</v>
      </c>
      <c r="H17" s="295">
        <v>42276</v>
      </c>
      <c r="I17" s="295">
        <v>42978</v>
      </c>
      <c r="J17" s="296" t="s">
        <v>17</v>
      </c>
      <c r="K17" s="330">
        <v>16</v>
      </c>
      <c r="L17" s="330">
        <v>16</v>
      </c>
      <c r="M17" s="300">
        <v>16</v>
      </c>
      <c r="N17" s="321">
        <v>16</v>
      </c>
      <c r="O17" s="413" t="s">
        <v>197</v>
      </c>
      <c r="P17" s="278"/>
      <c r="Q17" s="278"/>
      <c r="R17" s="286"/>
      <c r="S17" s="286"/>
      <c r="T17" s="225"/>
    </row>
    <row r="18" spans="1:20" s="141" customFormat="1">
      <c r="A18" s="409" t="s">
        <v>3082</v>
      </c>
      <c r="B18" s="409" t="s">
        <v>3083</v>
      </c>
      <c r="C18" s="410" t="s">
        <v>3084</v>
      </c>
      <c r="D18" s="409" t="s">
        <v>3085</v>
      </c>
      <c r="E18" s="296" t="s">
        <v>3020</v>
      </c>
      <c r="F18" s="296" t="s">
        <v>3086</v>
      </c>
      <c r="G18" s="296" t="s">
        <v>16</v>
      </c>
      <c r="H18" s="295">
        <v>42309</v>
      </c>
      <c r="I18" s="295">
        <v>43039</v>
      </c>
      <c r="J18" s="296" t="s">
        <v>17</v>
      </c>
      <c r="K18" s="330">
        <v>7</v>
      </c>
      <c r="L18" s="296" t="s">
        <v>235</v>
      </c>
      <c r="M18" s="300">
        <v>7</v>
      </c>
      <c r="N18" s="321">
        <v>7</v>
      </c>
      <c r="O18" s="300">
        <v>7</v>
      </c>
      <c r="P18" s="278"/>
      <c r="Q18" s="278"/>
      <c r="R18" s="286"/>
      <c r="S18" s="286"/>
      <c r="T18" s="225"/>
    </row>
    <row r="19" spans="1:20" s="141" customFormat="1">
      <c r="A19" s="414" t="s">
        <v>3087</v>
      </c>
      <c r="B19" s="414" t="s">
        <v>3088</v>
      </c>
      <c r="C19" s="415" t="s">
        <v>3089</v>
      </c>
      <c r="D19" s="414" t="s">
        <v>3090</v>
      </c>
      <c r="E19" s="416" t="s">
        <v>3020</v>
      </c>
      <c r="F19" s="416" t="s">
        <v>3091</v>
      </c>
      <c r="G19" s="416" t="s">
        <v>16</v>
      </c>
      <c r="H19" s="417">
        <v>42178</v>
      </c>
      <c r="I19" s="264">
        <v>43585</v>
      </c>
      <c r="J19" s="281" t="s">
        <v>32</v>
      </c>
      <c r="K19" s="342">
        <v>0</v>
      </c>
      <c r="L19" s="341">
        <v>0</v>
      </c>
      <c r="M19" s="279">
        <v>0</v>
      </c>
      <c r="N19" s="320">
        <v>0</v>
      </c>
      <c r="O19" s="279">
        <v>0</v>
      </c>
      <c r="P19" s="342">
        <v>0</v>
      </c>
      <c r="Q19" s="279">
        <v>0</v>
      </c>
      <c r="R19" s="283">
        <v>0</v>
      </c>
      <c r="S19" s="283">
        <v>0</v>
      </c>
      <c r="T19" s="225"/>
    </row>
    <row r="20" spans="1:20" s="141" customFormat="1">
      <c r="A20" s="414" t="s">
        <v>3092</v>
      </c>
      <c r="B20" s="414" t="s">
        <v>3093</v>
      </c>
      <c r="C20" s="415" t="s">
        <v>3094</v>
      </c>
      <c r="D20" s="414" t="s">
        <v>3095</v>
      </c>
      <c r="E20" s="416" t="s">
        <v>3020</v>
      </c>
      <c r="F20" s="416" t="s">
        <v>3096</v>
      </c>
      <c r="G20" s="416" t="s">
        <v>16</v>
      </c>
      <c r="H20" s="417">
        <v>42309</v>
      </c>
      <c r="I20" s="277">
        <v>43769</v>
      </c>
      <c r="J20" s="285" t="s">
        <v>32</v>
      </c>
      <c r="K20" s="342">
        <v>54</v>
      </c>
      <c r="L20" s="329" t="s">
        <v>235</v>
      </c>
      <c r="M20" s="279">
        <v>54</v>
      </c>
      <c r="N20" s="320">
        <v>54</v>
      </c>
      <c r="O20" s="279">
        <v>54</v>
      </c>
      <c r="P20" s="341">
        <v>41</v>
      </c>
      <c r="Q20" s="279">
        <v>41</v>
      </c>
      <c r="R20" s="283">
        <v>41</v>
      </c>
      <c r="S20" s="282">
        <v>41</v>
      </c>
      <c r="T20" s="225"/>
    </row>
    <row r="21" spans="1:20" s="203" customFormat="1">
      <c r="A21" s="411" t="s">
        <v>3097</v>
      </c>
      <c r="B21" s="411" t="s">
        <v>3098</v>
      </c>
      <c r="C21" s="412" t="s">
        <v>3099</v>
      </c>
      <c r="D21" s="411" t="s">
        <v>3100</v>
      </c>
      <c r="E21" s="365" t="s">
        <v>3020</v>
      </c>
      <c r="F21" s="365" t="s">
        <v>3101</v>
      </c>
      <c r="G21" s="365" t="s">
        <v>16</v>
      </c>
      <c r="H21" s="364">
        <v>42248</v>
      </c>
      <c r="I21" s="277">
        <v>44227</v>
      </c>
      <c r="J21" s="285" t="s">
        <v>32</v>
      </c>
      <c r="K21" s="343">
        <v>161</v>
      </c>
      <c r="L21" s="343">
        <v>161</v>
      </c>
      <c r="M21" s="247">
        <v>161</v>
      </c>
      <c r="N21" s="240">
        <v>161</v>
      </c>
      <c r="O21" s="247">
        <v>145</v>
      </c>
      <c r="P21" s="227"/>
      <c r="Q21" s="227"/>
      <c r="R21" s="308">
        <v>145</v>
      </c>
      <c r="S21" s="282">
        <v>149</v>
      </c>
      <c r="T21" s="227"/>
    </row>
    <row r="22" spans="1:20" s="203" customFormat="1">
      <c r="A22" s="388" t="s">
        <v>3097</v>
      </c>
      <c r="B22" s="411"/>
      <c r="C22" s="412"/>
      <c r="D22" s="411"/>
      <c r="E22" s="365"/>
      <c r="F22" s="365"/>
      <c r="G22" s="365"/>
      <c r="H22" s="364"/>
      <c r="I22" s="277">
        <v>43708</v>
      </c>
      <c r="J22" s="285" t="s">
        <v>32</v>
      </c>
      <c r="K22" s="343"/>
      <c r="L22" s="343"/>
      <c r="M22" s="247"/>
      <c r="N22" s="240"/>
      <c r="O22" s="247"/>
      <c r="P22" s="227"/>
      <c r="Q22" s="227"/>
      <c r="R22" s="308"/>
      <c r="S22" s="282">
        <v>145</v>
      </c>
      <c r="T22" s="227"/>
    </row>
    <row r="23" spans="1:20" s="141" customFormat="1">
      <c r="A23" s="409" t="s">
        <v>3102</v>
      </c>
      <c r="B23" s="409" t="s">
        <v>3103</v>
      </c>
      <c r="C23" s="410" t="s">
        <v>3104</v>
      </c>
      <c r="D23" s="409" t="s">
        <v>3105</v>
      </c>
      <c r="E23" s="296" t="s">
        <v>3020</v>
      </c>
      <c r="F23" s="296" t="s">
        <v>3106</v>
      </c>
      <c r="G23" s="296" t="s">
        <v>16</v>
      </c>
      <c r="H23" s="295">
        <v>42156</v>
      </c>
      <c r="I23" s="295">
        <v>42886</v>
      </c>
      <c r="J23" s="296" t="s">
        <v>17</v>
      </c>
      <c r="K23" s="330">
        <v>79</v>
      </c>
      <c r="L23" s="330">
        <v>79</v>
      </c>
      <c r="M23" s="300">
        <v>79</v>
      </c>
      <c r="N23" s="278"/>
      <c r="O23" s="278"/>
      <c r="P23" s="278"/>
      <c r="Q23" s="278"/>
      <c r="R23" s="286"/>
      <c r="S23" s="286"/>
      <c r="T23" s="225"/>
    </row>
    <row r="24" spans="1:20" s="141" customFormat="1">
      <c r="A24" s="418" t="s">
        <v>3107</v>
      </c>
      <c r="B24" s="418" t="s">
        <v>3108</v>
      </c>
      <c r="C24" s="419" t="s">
        <v>3109</v>
      </c>
      <c r="D24" s="418" t="s">
        <v>3110</v>
      </c>
      <c r="E24" s="329" t="s">
        <v>3020</v>
      </c>
      <c r="F24" s="329" t="s">
        <v>3111</v>
      </c>
      <c r="G24" s="329" t="s">
        <v>16</v>
      </c>
      <c r="H24" s="420">
        <v>42095</v>
      </c>
      <c r="I24" s="277">
        <v>44286</v>
      </c>
      <c r="J24" s="285" t="s">
        <v>302</v>
      </c>
      <c r="K24" s="341">
        <v>84</v>
      </c>
      <c r="L24" s="342">
        <v>84</v>
      </c>
      <c r="M24" s="279">
        <v>84</v>
      </c>
      <c r="N24" s="390" t="s">
        <v>197</v>
      </c>
      <c r="O24" s="279">
        <v>73</v>
      </c>
      <c r="P24" s="341">
        <v>73</v>
      </c>
      <c r="Q24" s="279">
        <v>73</v>
      </c>
      <c r="R24" s="279">
        <v>73</v>
      </c>
      <c r="S24" s="279"/>
      <c r="T24" s="225">
        <v>73</v>
      </c>
    </row>
    <row r="25" spans="1:20" s="141" customFormat="1">
      <c r="A25" s="409" t="s">
        <v>3112</v>
      </c>
      <c r="B25" s="409" t="s">
        <v>3113</v>
      </c>
      <c r="C25" s="410" t="s">
        <v>3114</v>
      </c>
      <c r="D25" s="409" t="s">
        <v>3115</v>
      </c>
      <c r="E25" s="296" t="s">
        <v>3020</v>
      </c>
      <c r="F25" s="296" t="s">
        <v>3116</v>
      </c>
      <c r="G25" s="296" t="s">
        <v>16</v>
      </c>
      <c r="H25" s="295">
        <v>42339</v>
      </c>
      <c r="I25" s="295">
        <v>43069</v>
      </c>
      <c r="J25" s="296" t="s">
        <v>17</v>
      </c>
      <c r="K25" s="330">
        <v>122</v>
      </c>
      <c r="L25" s="296" t="s">
        <v>235</v>
      </c>
      <c r="M25" s="300">
        <v>122</v>
      </c>
      <c r="N25" s="321">
        <v>122</v>
      </c>
      <c r="O25" s="300">
        <v>122</v>
      </c>
      <c r="P25" s="278"/>
      <c r="Q25" s="278"/>
      <c r="R25" s="286"/>
      <c r="S25" s="286"/>
      <c r="T25" s="225"/>
    </row>
    <row r="26" spans="1:20" s="141" customFormat="1">
      <c r="A26" s="409" t="s">
        <v>3117</v>
      </c>
      <c r="B26" s="409" t="s">
        <v>3118</v>
      </c>
      <c r="C26" s="410" t="s">
        <v>3119</v>
      </c>
      <c r="D26" s="409" t="s">
        <v>3120</v>
      </c>
      <c r="E26" s="296" t="s">
        <v>3020</v>
      </c>
      <c r="F26" s="296" t="s">
        <v>3121</v>
      </c>
      <c r="G26" s="296" t="s">
        <v>16</v>
      </c>
      <c r="H26" s="295">
        <v>42095</v>
      </c>
      <c r="I26" s="290">
        <v>43555</v>
      </c>
      <c r="J26" s="291" t="s">
        <v>32</v>
      </c>
      <c r="K26" s="330">
        <v>147</v>
      </c>
      <c r="L26" s="330">
        <v>147</v>
      </c>
      <c r="M26" s="300">
        <v>147</v>
      </c>
      <c r="N26" s="397" t="s">
        <v>197</v>
      </c>
      <c r="O26" s="413" t="s">
        <v>197</v>
      </c>
      <c r="P26" s="296" t="s">
        <v>197</v>
      </c>
      <c r="Q26" s="300">
        <v>138</v>
      </c>
      <c r="R26" s="301">
        <v>138</v>
      </c>
      <c r="S26" s="301"/>
      <c r="T26" s="225"/>
    </row>
    <row r="27" spans="1:20" s="141" customFormat="1">
      <c r="A27" s="418" t="s">
        <v>3122</v>
      </c>
      <c r="B27" s="418" t="s">
        <v>3123</v>
      </c>
      <c r="C27" s="419" t="s">
        <v>3089</v>
      </c>
      <c r="D27" s="418" t="s">
        <v>3090</v>
      </c>
      <c r="E27" s="329" t="s">
        <v>3020</v>
      </c>
      <c r="F27" s="329" t="s">
        <v>3091</v>
      </c>
      <c r="G27" s="329" t="s">
        <v>16</v>
      </c>
      <c r="H27" s="420">
        <v>42156</v>
      </c>
      <c r="I27" s="264">
        <v>43616</v>
      </c>
      <c r="J27" s="281" t="s">
        <v>32</v>
      </c>
      <c r="K27" s="341">
        <v>25</v>
      </c>
      <c r="L27" s="341">
        <v>25</v>
      </c>
      <c r="M27" s="279">
        <v>25</v>
      </c>
      <c r="N27" s="320">
        <v>0</v>
      </c>
      <c r="O27" s="279">
        <v>0</v>
      </c>
      <c r="P27" s="341">
        <v>0</v>
      </c>
      <c r="Q27" s="279">
        <v>0</v>
      </c>
      <c r="R27" s="282">
        <v>0</v>
      </c>
      <c r="S27" s="283">
        <v>0</v>
      </c>
      <c r="T27" s="225"/>
    </row>
    <row r="28" spans="1:20" s="141" customFormat="1">
      <c r="A28" s="418" t="s">
        <v>3124</v>
      </c>
      <c r="B28" s="418" t="s">
        <v>3125</v>
      </c>
      <c r="C28" s="419" t="s">
        <v>3126</v>
      </c>
      <c r="D28" s="418" t="s">
        <v>3127</v>
      </c>
      <c r="E28" s="329" t="s">
        <v>3020</v>
      </c>
      <c r="F28" s="329" t="s">
        <v>3128</v>
      </c>
      <c r="G28" s="329" t="s">
        <v>16</v>
      </c>
      <c r="H28" s="420">
        <v>42036</v>
      </c>
      <c r="I28" s="264">
        <v>44227</v>
      </c>
      <c r="J28" s="281" t="s">
        <v>302</v>
      </c>
      <c r="K28" s="341">
        <v>33</v>
      </c>
      <c r="L28" s="342">
        <v>33</v>
      </c>
      <c r="M28" s="279">
        <v>33</v>
      </c>
      <c r="N28" s="320">
        <v>23</v>
      </c>
      <c r="O28" s="279">
        <v>23</v>
      </c>
      <c r="P28" s="341">
        <v>23</v>
      </c>
      <c r="Q28" s="279">
        <v>23</v>
      </c>
      <c r="R28" s="283">
        <v>23</v>
      </c>
      <c r="S28" s="281" t="s">
        <v>197</v>
      </c>
      <c r="T28" s="225">
        <v>23</v>
      </c>
    </row>
    <row r="29" spans="1:20" s="141" customFormat="1">
      <c r="A29" s="418" t="s">
        <v>3129</v>
      </c>
      <c r="B29" s="418" t="s">
        <v>3130</v>
      </c>
      <c r="C29" s="419" t="s">
        <v>3131</v>
      </c>
      <c r="D29" s="418" t="s">
        <v>3132</v>
      </c>
      <c r="E29" s="329" t="s">
        <v>3020</v>
      </c>
      <c r="F29" s="329" t="s">
        <v>3133</v>
      </c>
      <c r="G29" s="329" t="s">
        <v>16</v>
      </c>
      <c r="H29" s="420">
        <v>42278</v>
      </c>
      <c r="I29" s="277">
        <v>43738</v>
      </c>
      <c r="J29" s="285" t="s">
        <v>32</v>
      </c>
      <c r="K29" s="341">
        <v>137</v>
      </c>
      <c r="L29" s="341">
        <v>137</v>
      </c>
      <c r="M29" s="279">
        <v>137</v>
      </c>
      <c r="N29" s="320">
        <v>137</v>
      </c>
      <c r="O29" s="279">
        <v>84</v>
      </c>
      <c r="P29" s="341">
        <v>84</v>
      </c>
      <c r="Q29" s="279">
        <v>84</v>
      </c>
      <c r="R29" s="283">
        <v>84</v>
      </c>
      <c r="S29" s="282">
        <v>84</v>
      </c>
      <c r="T29" s="225"/>
    </row>
    <row r="30" spans="1:20" s="141" customFormat="1">
      <c r="A30" s="414" t="s">
        <v>3134</v>
      </c>
      <c r="B30" s="414" t="s">
        <v>3135</v>
      </c>
      <c r="C30" s="415" t="s">
        <v>3136</v>
      </c>
      <c r="D30" s="414" t="s">
        <v>3137</v>
      </c>
      <c r="E30" s="416" t="s">
        <v>3020</v>
      </c>
      <c r="F30" s="416" t="s">
        <v>3138</v>
      </c>
      <c r="G30" s="416" t="s">
        <v>16</v>
      </c>
      <c r="H30" s="417">
        <v>42217</v>
      </c>
      <c r="I30" s="277">
        <v>43677</v>
      </c>
      <c r="J30" s="285" t="s">
        <v>32</v>
      </c>
      <c r="K30" s="342">
        <v>22</v>
      </c>
      <c r="L30" s="342">
        <v>22</v>
      </c>
      <c r="M30" s="279">
        <v>22</v>
      </c>
      <c r="N30" s="320">
        <v>22</v>
      </c>
      <c r="O30" s="279">
        <v>40</v>
      </c>
      <c r="P30" s="341">
        <v>40</v>
      </c>
      <c r="Q30" s="279">
        <v>40</v>
      </c>
      <c r="R30" s="282">
        <v>40</v>
      </c>
      <c r="S30" s="282">
        <v>40</v>
      </c>
      <c r="T30" s="225"/>
    </row>
    <row r="31" spans="1:20" s="141" customFormat="1">
      <c r="A31" s="409" t="s">
        <v>3139</v>
      </c>
      <c r="B31" s="409" t="s">
        <v>3037</v>
      </c>
      <c r="C31" s="410" t="s">
        <v>3140</v>
      </c>
      <c r="D31" s="409" t="s">
        <v>3141</v>
      </c>
      <c r="E31" s="296" t="s">
        <v>3020</v>
      </c>
      <c r="F31" s="296" t="s">
        <v>3142</v>
      </c>
      <c r="G31" s="296" t="s">
        <v>16</v>
      </c>
      <c r="H31" s="295">
        <v>42339</v>
      </c>
      <c r="I31" s="295">
        <v>43069</v>
      </c>
      <c r="J31" s="296" t="s">
        <v>17</v>
      </c>
      <c r="K31" s="330">
        <v>120</v>
      </c>
      <c r="L31" s="330">
        <v>120</v>
      </c>
      <c r="M31" s="300">
        <v>120</v>
      </c>
      <c r="N31" s="321">
        <v>120</v>
      </c>
      <c r="O31" s="300">
        <v>120</v>
      </c>
      <c r="P31" s="278"/>
      <c r="Q31" s="278"/>
      <c r="R31" s="286"/>
      <c r="S31" s="286"/>
      <c r="T31" s="225"/>
    </row>
    <row r="32" spans="1:20" s="141" customFormat="1">
      <c r="A32" s="409" t="s">
        <v>3143</v>
      </c>
      <c r="B32" s="409" t="s">
        <v>3144</v>
      </c>
      <c r="C32" s="410" t="s">
        <v>3145</v>
      </c>
      <c r="D32" s="409" t="s">
        <v>3146</v>
      </c>
      <c r="E32" s="296" t="s">
        <v>3020</v>
      </c>
      <c r="F32" s="296" t="s">
        <v>3147</v>
      </c>
      <c r="G32" s="296" t="s">
        <v>16</v>
      </c>
      <c r="H32" s="295">
        <v>42309</v>
      </c>
      <c r="I32" s="295">
        <v>43039</v>
      </c>
      <c r="J32" s="296" t="s">
        <v>17</v>
      </c>
      <c r="K32" s="330">
        <v>59</v>
      </c>
      <c r="L32" s="330">
        <v>59</v>
      </c>
      <c r="M32" s="300">
        <v>59</v>
      </c>
      <c r="N32" s="321">
        <v>59</v>
      </c>
      <c r="O32" s="300">
        <v>59</v>
      </c>
      <c r="P32" s="278"/>
      <c r="Q32" s="278"/>
      <c r="R32" s="286"/>
      <c r="S32" s="286"/>
      <c r="T32" s="225"/>
    </row>
    <row r="33" spans="1:20" s="141" customFormat="1">
      <c r="A33" s="414" t="s">
        <v>3148</v>
      </c>
      <c r="B33" s="414" t="s">
        <v>3149</v>
      </c>
      <c r="C33" s="415" t="s">
        <v>3150</v>
      </c>
      <c r="D33" s="414" t="s">
        <v>3151</v>
      </c>
      <c r="E33" s="416" t="s">
        <v>3020</v>
      </c>
      <c r="F33" s="416" t="s">
        <v>3152</v>
      </c>
      <c r="G33" s="416" t="s">
        <v>16</v>
      </c>
      <c r="H33" s="417">
        <v>42036</v>
      </c>
      <c r="I33" s="277">
        <v>44227</v>
      </c>
      <c r="J33" s="285" t="s">
        <v>302</v>
      </c>
      <c r="K33" s="342">
        <v>306</v>
      </c>
      <c r="L33" s="342">
        <v>306</v>
      </c>
      <c r="M33" s="279">
        <v>306</v>
      </c>
      <c r="N33" s="320">
        <v>205</v>
      </c>
      <c r="O33" s="279">
        <v>205</v>
      </c>
      <c r="P33" s="341">
        <v>205</v>
      </c>
      <c r="Q33" s="279">
        <v>205</v>
      </c>
      <c r="R33" s="282">
        <v>205</v>
      </c>
      <c r="S33" s="285" t="s">
        <v>197</v>
      </c>
      <c r="T33" s="225">
        <v>205</v>
      </c>
    </row>
    <row r="34" spans="1:20" s="141" customFormat="1">
      <c r="A34" s="418" t="s">
        <v>3153</v>
      </c>
      <c r="B34" s="418" t="s">
        <v>3154</v>
      </c>
      <c r="C34" s="419" t="s">
        <v>3155</v>
      </c>
      <c r="D34" s="418" t="s">
        <v>3156</v>
      </c>
      <c r="E34" s="329" t="s">
        <v>3020</v>
      </c>
      <c r="F34" s="329" t="s">
        <v>3157</v>
      </c>
      <c r="G34" s="329" t="s">
        <v>16</v>
      </c>
      <c r="H34" s="420">
        <v>42248</v>
      </c>
      <c r="I34" s="264">
        <v>43708</v>
      </c>
      <c r="J34" s="281" t="s">
        <v>32</v>
      </c>
      <c r="K34" s="341">
        <v>114</v>
      </c>
      <c r="L34" s="342">
        <v>114</v>
      </c>
      <c r="M34" s="279">
        <v>114</v>
      </c>
      <c r="N34" s="320">
        <v>114</v>
      </c>
      <c r="O34" s="279">
        <v>95</v>
      </c>
      <c r="P34" s="342">
        <v>95</v>
      </c>
      <c r="Q34" s="279">
        <v>95</v>
      </c>
      <c r="R34" s="282">
        <v>95</v>
      </c>
      <c r="S34" s="283">
        <v>95</v>
      </c>
      <c r="T34" s="225"/>
    </row>
    <row r="35" spans="1:20" s="141" customFormat="1">
      <c r="A35" s="414" t="s">
        <v>3158</v>
      </c>
      <c r="B35" s="414" t="s">
        <v>3037</v>
      </c>
      <c r="C35" s="415" t="s">
        <v>3159</v>
      </c>
      <c r="D35" s="414" t="s">
        <v>1364</v>
      </c>
      <c r="E35" s="416" t="s">
        <v>3020</v>
      </c>
      <c r="F35" s="416" t="s">
        <v>3160</v>
      </c>
      <c r="G35" s="416" t="s">
        <v>16</v>
      </c>
      <c r="H35" s="417">
        <v>42309</v>
      </c>
      <c r="I35" s="277">
        <v>43769</v>
      </c>
      <c r="J35" s="285" t="s">
        <v>32</v>
      </c>
      <c r="K35" s="342">
        <v>56</v>
      </c>
      <c r="L35" s="341">
        <v>56</v>
      </c>
      <c r="M35" s="279">
        <v>56</v>
      </c>
      <c r="N35" s="320">
        <v>56</v>
      </c>
      <c r="O35" s="279">
        <v>56</v>
      </c>
      <c r="P35" s="416" t="s">
        <v>197</v>
      </c>
      <c r="Q35" s="280" t="s">
        <v>197</v>
      </c>
      <c r="R35" s="282">
        <v>45</v>
      </c>
      <c r="S35" s="282">
        <v>45</v>
      </c>
      <c r="T35" s="226"/>
    </row>
    <row r="36" spans="1:20" s="141" customFormat="1">
      <c r="A36" s="414" t="s">
        <v>3161</v>
      </c>
      <c r="B36" s="414" t="s">
        <v>3162</v>
      </c>
      <c r="C36" s="415" t="s">
        <v>3163</v>
      </c>
      <c r="D36" s="414" t="s">
        <v>3164</v>
      </c>
      <c r="E36" s="416" t="s">
        <v>3020</v>
      </c>
      <c r="F36" s="416" t="s">
        <v>3165</v>
      </c>
      <c r="G36" s="416" t="s">
        <v>16</v>
      </c>
      <c r="H36" s="417">
        <v>42339</v>
      </c>
      <c r="I36" s="264">
        <v>43799</v>
      </c>
      <c r="J36" s="281" t="s">
        <v>32</v>
      </c>
      <c r="K36" s="342">
        <v>85</v>
      </c>
      <c r="L36" s="342">
        <v>85</v>
      </c>
      <c r="M36" s="279">
        <v>85</v>
      </c>
      <c r="N36" s="320">
        <v>85</v>
      </c>
      <c r="O36" s="279">
        <v>85</v>
      </c>
      <c r="P36" s="341">
        <v>64</v>
      </c>
      <c r="Q36" s="279">
        <v>64</v>
      </c>
      <c r="R36" s="282">
        <v>64</v>
      </c>
      <c r="S36" s="283">
        <v>64</v>
      </c>
      <c r="T36" s="225"/>
    </row>
    <row r="37" spans="1:20" s="141" customFormat="1">
      <c r="A37" s="414" t="s">
        <v>3166</v>
      </c>
      <c r="B37" s="414" t="s">
        <v>3167</v>
      </c>
      <c r="C37" s="415" t="s">
        <v>3168</v>
      </c>
      <c r="D37" s="414" t="s">
        <v>3169</v>
      </c>
      <c r="E37" s="416" t="s">
        <v>3020</v>
      </c>
      <c r="F37" s="416" t="s">
        <v>3170</v>
      </c>
      <c r="G37" s="416" t="s">
        <v>16</v>
      </c>
      <c r="H37" s="417">
        <v>42156</v>
      </c>
      <c r="I37" s="264">
        <v>43616</v>
      </c>
      <c r="J37" s="281" t="s">
        <v>32</v>
      </c>
      <c r="K37" s="342">
        <v>140</v>
      </c>
      <c r="L37" s="341">
        <v>140</v>
      </c>
      <c r="M37" s="279">
        <v>140</v>
      </c>
      <c r="N37" s="390" t="s">
        <v>197</v>
      </c>
      <c r="O37" s="279">
        <v>51</v>
      </c>
      <c r="P37" s="342">
        <v>51</v>
      </c>
      <c r="Q37" s="279">
        <v>51</v>
      </c>
      <c r="R37" s="282">
        <v>51</v>
      </c>
      <c r="S37" s="283">
        <v>51</v>
      </c>
      <c r="T37" s="225"/>
    </row>
    <row r="38" spans="1:20" s="141" customFormat="1">
      <c r="A38" s="411" t="s">
        <v>3171</v>
      </c>
      <c r="B38" s="411" t="s">
        <v>3172</v>
      </c>
      <c r="C38" s="412" t="s">
        <v>3173</v>
      </c>
      <c r="D38" s="411" t="s">
        <v>3174</v>
      </c>
      <c r="E38" s="365" t="s">
        <v>3020</v>
      </c>
      <c r="F38" s="365" t="s">
        <v>3175</v>
      </c>
      <c r="G38" s="365" t="s">
        <v>16</v>
      </c>
      <c r="H38" s="364">
        <v>42186</v>
      </c>
      <c r="I38" s="277">
        <v>43646</v>
      </c>
      <c r="J38" s="285" t="s">
        <v>32</v>
      </c>
      <c r="K38" s="343">
        <v>177</v>
      </c>
      <c r="L38" s="343">
        <v>177</v>
      </c>
      <c r="M38" s="247">
        <v>177</v>
      </c>
      <c r="N38" s="441"/>
      <c r="O38" s="433" t="s">
        <v>197</v>
      </c>
      <c r="P38" s="342">
        <v>110</v>
      </c>
      <c r="Q38" s="279">
        <v>110</v>
      </c>
      <c r="R38" s="282">
        <v>110</v>
      </c>
      <c r="S38" s="282">
        <v>110</v>
      </c>
      <c r="T38" s="225"/>
    </row>
    <row r="39" spans="1:20" s="141" customFormat="1">
      <c r="A39" s="411" t="s">
        <v>3176</v>
      </c>
      <c r="B39" s="411" t="s">
        <v>3177</v>
      </c>
      <c r="C39" s="412" t="s">
        <v>3178</v>
      </c>
      <c r="D39" s="411" t="s">
        <v>598</v>
      </c>
      <c r="E39" s="365" t="s">
        <v>3020</v>
      </c>
      <c r="F39" s="365" t="s">
        <v>3179</v>
      </c>
      <c r="G39" s="365" t="s">
        <v>16</v>
      </c>
      <c r="H39" s="364">
        <v>42309</v>
      </c>
      <c r="I39" s="264">
        <v>43769</v>
      </c>
      <c r="J39" s="281" t="s">
        <v>32</v>
      </c>
      <c r="K39" s="343">
        <v>120</v>
      </c>
      <c r="L39" s="441"/>
      <c r="M39" s="441"/>
      <c r="N39" s="441"/>
      <c r="O39" s="441"/>
      <c r="P39" s="416" t="s">
        <v>197</v>
      </c>
      <c r="Q39" s="279">
        <v>88</v>
      </c>
      <c r="R39" s="283">
        <v>88</v>
      </c>
      <c r="S39" s="283">
        <v>88</v>
      </c>
      <c r="T39" s="225"/>
    </row>
    <row r="40" spans="1:20" s="141" customFormat="1">
      <c r="A40" s="409" t="s">
        <v>3180</v>
      </c>
      <c r="B40" s="409" t="s">
        <v>3181</v>
      </c>
      <c r="C40" s="410" t="s">
        <v>3182</v>
      </c>
      <c r="D40" s="409" t="s">
        <v>3183</v>
      </c>
      <c r="E40" s="296" t="s">
        <v>3020</v>
      </c>
      <c r="F40" s="296" t="s">
        <v>3030</v>
      </c>
      <c r="G40" s="296" t="s">
        <v>16</v>
      </c>
      <c r="H40" s="295">
        <v>42036</v>
      </c>
      <c r="I40" s="290">
        <v>43496</v>
      </c>
      <c r="J40" s="291" t="s">
        <v>32</v>
      </c>
      <c r="K40" s="330">
        <v>252</v>
      </c>
      <c r="L40" s="330">
        <v>252</v>
      </c>
      <c r="M40" s="300">
        <v>252</v>
      </c>
      <c r="N40" s="321">
        <v>263</v>
      </c>
      <c r="O40" s="300">
        <v>263</v>
      </c>
      <c r="P40" s="330">
        <v>263</v>
      </c>
      <c r="Q40" s="300">
        <v>263</v>
      </c>
      <c r="R40" s="301">
        <v>263</v>
      </c>
      <c r="S40" s="301"/>
      <c r="T40" s="225"/>
    </row>
    <row r="41" spans="1:20" s="141" customFormat="1">
      <c r="A41" s="418" t="s">
        <v>3184</v>
      </c>
      <c r="B41" s="418" t="s">
        <v>3185</v>
      </c>
      <c r="C41" s="419" t="s">
        <v>3186</v>
      </c>
      <c r="D41" s="418" t="s">
        <v>3061</v>
      </c>
      <c r="E41" s="329" t="s">
        <v>3020</v>
      </c>
      <c r="F41" s="329" t="s">
        <v>3187</v>
      </c>
      <c r="G41" s="329" t="s">
        <v>16</v>
      </c>
      <c r="H41" s="420">
        <v>42095</v>
      </c>
      <c r="I41" s="264">
        <v>44286</v>
      </c>
      <c r="J41" s="281" t="s">
        <v>302</v>
      </c>
      <c r="K41" s="341">
        <v>1</v>
      </c>
      <c r="L41" s="342">
        <v>1</v>
      </c>
      <c r="M41" s="279">
        <v>1</v>
      </c>
      <c r="N41" s="320">
        <v>0</v>
      </c>
      <c r="O41" s="279">
        <v>0</v>
      </c>
      <c r="P41" s="342">
        <v>0</v>
      </c>
      <c r="Q41" s="279">
        <v>0</v>
      </c>
      <c r="R41" s="283">
        <v>0</v>
      </c>
      <c r="S41" s="281" t="s">
        <v>197</v>
      </c>
      <c r="T41" s="225">
        <v>0</v>
      </c>
    </row>
    <row r="42" spans="1:20" s="141" customFormat="1">
      <c r="A42" s="418" t="s">
        <v>3188</v>
      </c>
      <c r="B42" s="418" t="s">
        <v>3189</v>
      </c>
      <c r="C42" s="419" t="s">
        <v>3190</v>
      </c>
      <c r="D42" s="418" t="s">
        <v>3191</v>
      </c>
      <c r="E42" s="329" t="s">
        <v>3020</v>
      </c>
      <c r="F42" s="329" t="s">
        <v>3192</v>
      </c>
      <c r="G42" s="329" t="s">
        <v>16</v>
      </c>
      <c r="H42" s="420">
        <v>42278</v>
      </c>
      <c r="I42" s="277">
        <v>43738</v>
      </c>
      <c r="J42" s="285" t="s">
        <v>32</v>
      </c>
      <c r="K42" s="341">
        <v>139</v>
      </c>
      <c r="L42" s="342">
        <v>139</v>
      </c>
      <c r="M42" s="279">
        <v>139</v>
      </c>
      <c r="N42" s="320">
        <v>139</v>
      </c>
      <c r="O42" s="433" t="s">
        <v>197</v>
      </c>
      <c r="P42" s="329" t="s">
        <v>197</v>
      </c>
      <c r="Q42" s="279">
        <v>119</v>
      </c>
      <c r="R42" s="282">
        <v>119</v>
      </c>
      <c r="S42" s="282">
        <v>119</v>
      </c>
      <c r="T42" s="225"/>
    </row>
    <row r="43" spans="1:20" s="141" customFormat="1">
      <c r="A43" s="409" t="s">
        <v>3193</v>
      </c>
      <c r="B43" s="409" t="s">
        <v>3194</v>
      </c>
      <c r="C43" s="410" t="s">
        <v>3195</v>
      </c>
      <c r="D43" s="409" t="s">
        <v>3095</v>
      </c>
      <c r="E43" s="296" t="s">
        <v>3020</v>
      </c>
      <c r="F43" s="296" t="s">
        <v>3196</v>
      </c>
      <c r="G43" s="296" t="s">
        <v>16</v>
      </c>
      <c r="H43" s="295">
        <v>42309</v>
      </c>
      <c r="I43" s="295">
        <v>43039</v>
      </c>
      <c r="J43" s="296" t="s">
        <v>17</v>
      </c>
      <c r="K43" s="330">
        <v>0</v>
      </c>
      <c r="L43" s="330">
        <v>0</v>
      </c>
      <c r="M43" s="300">
        <v>0</v>
      </c>
      <c r="N43" s="321">
        <v>0</v>
      </c>
      <c r="O43" s="300">
        <v>0</v>
      </c>
      <c r="P43" s="278"/>
      <c r="Q43" s="278"/>
      <c r="R43" s="286"/>
      <c r="S43" s="286"/>
      <c r="T43" s="225"/>
    </row>
    <row r="44" spans="1:20" s="141" customFormat="1">
      <c r="A44" s="414" t="s">
        <v>3197</v>
      </c>
      <c r="B44" s="414" t="s">
        <v>3198</v>
      </c>
      <c r="C44" s="415" t="s">
        <v>3199</v>
      </c>
      <c r="D44" s="414" t="s">
        <v>3151</v>
      </c>
      <c r="E44" s="416" t="s">
        <v>3020</v>
      </c>
      <c r="F44" s="416" t="s">
        <v>3152</v>
      </c>
      <c r="G44" s="416" t="s">
        <v>16</v>
      </c>
      <c r="H44" s="417">
        <v>42278</v>
      </c>
      <c r="I44" s="277">
        <v>43738</v>
      </c>
      <c r="J44" s="285" t="s">
        <v>32</v>
      </c>
      <c r="K44" s="342">
        <v>374</v>
      </c>
      <c r="L44" s="342">
        <v>374</v>
      </c>
      <c r="M44" s="279">
        <v>374</v>
      </c>
      <c r="N44" s="320">
        <v>374</v>
      </c>
      <c r="O44" s="279">
        <v>262</v>
      </c>
      <c r="P44" s="341">
        <v>262</v>
      </c>
      <c r="Q44" s="279">
        <v>262</v>
      </c>
      <c r="R44" s="282">
        <v>262</v>
      </c>
      <c r="S44" s="282">
        <v>262</v>
      </c>
      <c r="T44" s="225"/>
    </row>
    <row r="45" spans="1:20" s="141" customFormat="1">
      <c r="A45" s="409" t="s">
        <v>3200</v>
      </c>
      <c r="B45" s="409"/>
      <c r="C45" s="410"/>
      <c r="D45" s="409"/>
      <c r="E45" s="296"/>
      <c r="F45" s="296"/>
      <c r="G45" s="296"/>
      <c r="H45" s="295"/>
      <c r="I45" s="295"/>
      <c r="J45" s="296"/>
      <c r="K45" s="330"/>
      <c r="L45" s="296" t="s">
        <v>235</v>
      </c>
      <c r="M45" s="300">
        <v>120</v>
      </c>
      <c r="N45" s="321">
        <v>120</v>
      </c>
      <c r="O45" s="300">
        <v>120</v>
      </c>
      <c r="P45" s="278"/>
      <c r="Q45" s="278"/>
      <c r="R45" s="286"/>
      <c r="S45" s="286"/>
      <c r="T45" s="225"/>
    </row>
    <row r="46" spans="1:20" s="141" customFormat="1">
      <c r="A46" s="418" t="s">
        <v>3201</v>
      </c>
      <c r="B46" s="418" t="s">
        <v>3202</v>
      </c>
      <c r="C46" s="419" t="s">
        <v>3203</v>
      </c>
      <c r="D46" s="418" t="s">
        <v>3204</v>
      </c>
      <c r="E46" s="329" t="s">
        <v>3020</v>
      </c>
      <c r="F46" s="329" t="s">
        <v>3205</v>
      </c>
      <c r="G46" s="329" t="s">
        <v>16</v>
      </c>
      <c r="H46" s="420">
        <v>42248</v>
      </c>
      <c r="I46" s="264">
        <v>43708</v>
      </c>
      <c r="J46" s="281" t="s">
        <v>32</v>
      </c>
      <c r="K46" s="341">
        <v>287</v>
      </c>
      <c r="L46" s="342">
        <v>287</v>
      </c>
      <c r="M46" s="279">
        <v>287</v>
      </c>
      <c r="N46" s="320">
        <v>287</v>
      </c>
      <c r="O46" s="279">
        <v>237</v>
      </c>
      <c r="P46" s="341">
        <v>237</v>
      </c>
      <c r="Q46" s="279">
        <v>237</v>
      </c>
      <c r="R46" s="283">
        <v>237</v>
      </c>
      <c r="S46" s="283">
        <v>237</v>
      </c>
      <c r="T46" s="225"/>
    </row>
    <row r="47" spans="1:20" s="141" customFormat="1">
      <c r="A47" s="418" t="s">
        <v>3206</v>
      </c>
      <c r="B47" s="418" t="s">
        <v>3207</v>
      </c>
      <c r="C47" s="419" t="s">
        <v>3208</v>
      </c>
      <c r="D47" s="418" t="s">
        <v>2761</v>
      </c>
      <c r="E47" s="329" t="s">
        <v>3020</v>
      </c>
      <c r="F47" s="329" t="s">
        <v>3209</v>
      </c>
      <c r="G47" s="329" t="s">
        <v>16</v>
      </c>
      <c r="H47" s="420">
        <v>42370</v>
      </c>
      <c r="I47" s="264">
        <v>43830</v>
      </c>
      <c r="J47" s="281" t="s">
        <v>32</v>
      </c>
      <c r="K47" s="341">
        <v>145</v>
      </c>
      <c r="L47" s="341">
        <v>145</v>
      </c>
      <c r="M47" s="279">
        <v>145</v>
      </c>
      <c r="N47" s="320">
        <v>145</v>
      </c>
      <c r="O47" s="279">
        <v>145</v>
      </c>
      <c r="P47" s="416" t="s">
        <v>197</v>
      </c>
      <c r="Q47" s="279">
        <v>124</v>
      </c>
      <c r="R47" s="283">
        <v>124</v>
      </c>
      <c r="S47" s="283">
        <v>124</v>
      </c>
      <c r="T47" s="225"/>
    </row>
    <row r="48" spans="1:20" s="141" customFormat="1">
      <c r="A48" s="414" t="s">
        <v>3210</v>
      </c>
      <c r="B48" s="414" t="s">
        <v>3211</v>
      </c>
      <c r="C48" s="415" t="s">
        <v>3212</v>
      </c>
      <c r="D48" s="414" t="s">
        <v>3213</v>
      </c>
      <c r="E48" s="416" t="s">
        <v>3020</v>
      </c>
      <c r="F48" s="416" t="s">
        <v>3214</v>
      </c>
      <c r="G48" s="416" t="s">
        <v>16</v>
      </c>
      <c r="H48" s="417">
        <v>42095</v>
      </c>
      <c r="I48" s="277">
        <v>44286</v>
      </c>
      <c r="J48" s="285" t="s">
        <v>302</v>
      </c>
      <c r="K48" s="342">
        <v>141</v>
      </c>
      <c r="L48" s="342">
        <v>141</v>
      </c>
      <c r="M48" s="279">
        <v>141</v>
      </c>
      <c r="N48" s="320">
        <v>214</v>
      </c>
      <c r="O48" s="279">
        <v>214</v>
      </c>
      <c r="P48" s="341">
        <v>214</v>
      </c>
      <c r="Q48" s="279">
        <v>214</v>
      </c>
      <c r="R48" s="282">
        <v>214</v>
      </c>
      <c r="S48" s="285" t="s">
        <v>197</v>
      </c>
      <c r="T48" s="225">
        <v>214</v>
      </c>
    </row>
    <row r="49" spans="1:20" s="141" customFormat="1">
      <c r="A49" s="418" t="s">
        <v>3215</v>
      </c>
      <c r="B49" s="418" t="s">
        <v>3216</v>
      </c>
      <c r="C49" s="419" t="s">
        <v>3217</v>
      </c>
      <c r="D49" s="418" t="s">
        <v>3218</v>
      </c>
      <c r="E49" s="329" t="s">
        <v>3020</v>
      </c>
      <c r="F49" s="329" t="s">
        <v>3219</v>
      </c>
      <c r="G49" s="329" t="s">
        <v>16</v>
      </c>
      <c r="H49" s="420">
        <v>42125</v>
      </c>
      <c r="I49" s="277">
        <v>43585</v>
      </c>
      <c r="J49" s="285" t="s">
        <v>32</v>
      </c>
      <c r="K49" s="341">
        <v>115</v>
      </c>
      <c r="L49" s="342">
        <v>115</v>
      </c>
      <c r="M49" s="279">
        <v>115</v>
      </c>
      <c r="N49" s="320">
        <v>93</v>
      </c>
      <c r="O49" s="279">
        <v>93</v>
      </c>
      <c r="P49" s="341">
        <v>93</v>
      </c>
      <c r="Q49" s="279">
        <v>93</v>
      </c>
      <c r="R49" s="282">
        <v>93</v>
      </c>
      <c r="S49" s="282">
        <v>93</v>
      </c>
      <c r="T49" s="225"/>
    </row>
    <row r="50" spans="1:20" s="141" customFormat="1">
      <c r="A50" s="409" t="s">
        <v>3220</v>
      </c>
      <c r="B50" s="409" t="s">
        <v>3221</v>
      </c>
      <c r="C50" s="410" t="s">
        <v>3222</v>
      </c>
      <c r="D50" s="409" t="s">
        <v>3223</v>
      </c>
      <c r="E50" s="296" t="s">
        <v>3020</v>
      </c>
      <c r="F50" s="296" t="s">
        <v>3224</v>
      </c>
      <c r="G50" s="296" t="s">
        <v>16</v>
      </c>
      <c r="H50" s="295">
        <v>42370</v>
      </c>
      <c r="I50" s="295">
        <v>43100</v>
      </c>
      <c r="J50" s="296" t="s">
        <v>32</v>
      </c>
      <c r="K50" s="330">
        <v>4</v>
      </c>
      <c r="L50" s="330">
        <v>4</v>
      </c>
      <c r="M50" s="300">
        <v>4</v>
      </c>
      <c r="N50" s="321">
        <v>4</v>
      </c>
      <c r="O50" s="300">
        <v>4</v>
      </c>
      <c r="P50" s="278"/>
      <c r="Q50" s="278"/>
      <c r="R50" s="286"/>
      <c r="S50" s="286"/>
      <c r="T50" s="225"/>
    </row>
    <row r="51" spans="1:20" s="141" customFormat="1">
      <c r="A51" s="418" t="s">
        <v>3225</v>
      </c>
      <c r="B51" s="418" t="s">
        <v>3226</v>
      </c>
      <c r="C51" s="419" t="s">
        <v>3227</v>
      </c>
      <c r="D51" s="418" t="s">
        <v>2761</v>
      </c>
      <c r="E51" s="329" t="s">
        <v>3020</v>
      </c>
      <c r="F51" s="329" t="s">
        <v>3209</v>
      </c>
      <c r="G51" s="329" t="s">
        <v>16</v>
      </c>
      <c r="H51" s="420">
        <v>42278</v>
      </c>
      <c r="I51" s="277">
        <v>43738</v>
      </c>
      <c r="J51" s="285" t="s">
        <v>302</v>
      </c>
      <c r="K51" s="341">
        <v>26</v>
      </c>
      <c r="L51" s="342">
        <v>26</v>
      </c>
      <c r="M51" s="279">
        <v>26</v>
      </c>
      <c r="N51" s="320">
        <v>26</v>
      </c>
      <c r="O51" s="433" t="s">
        <v>197</v>
      </c>
      <c r="P51" s="329" t="s">
        <v>197</v>
      </c>
      <c r="Q51" s="280" t="s">
        <v>197</v>
      </c>
      <c r="R51" s="281" t="s">
        <v>197</v>
      </c>
      <c r="S51" s="281"/>
      <c r="T51" s="225">
        <v>26</v>
      </c>
    </row>
    <row r="52" spans="1:20" s="141" customFormat="1">
      <c r="A52" s="409" t="s">
        <v>3228</v>
      </c>
      <c r="B52" s="409" t="s">
        <v>3098</v>
      </c>
      <c r="C52" s="410" t="s">
        <v>3229</v>
      </c>
      <c r="D52" s="409" t="s">
        <v>3230</v>
      </c>
      <c r="E52" s="296" t="s">
        <v>3020</v>
      </c>
      <c r="F52" s="296" t="s">
        <v>3231</v>
      </c>
      <c r="G52" s="296" t="s">
        <v>16</v>
      </c>
      <c r="H52" s="295">
        <v>42036</v>
      </c>
      <c r="I52" s="290">
        <v>43496</v>
      </c>
      <c r="J52" s="291" t="s">
        <v>32</v>
      </c>
      <c r="K52" s="330">
        <v>213</v>
      </c>
      <c r="L52" s="330">
        <v>213</v>
      </c>
      <c r="M52" s="300">
        <v>213</v>
      </c>
      <c r="N52" s="321">
        <v>188</v>
      </c>
      <c r="O52" s="300">
        <v>188</v>
      </c>
      <c r="P52" s="330">
        <v>188</v>
      </c>
      <c r="Q52" s="300">
        <v>188</v>
      </c>
      <c r="R52" s="301">
        <v>188</v>
      </c>
      <c r="S52" s="301"/>
      <c r="T52" s="225"/>
    </row>
    <row r="53" spans="1:20" s="141" customFormat="1">
      <c r="A53" s="418" t="s">
        <v>3232</v>
      </c>
      <c r="B53" s="418" t="s">
        <v>3233</v>
      </c>
      <c r="C53" s="419" t="s">
        <v>3234</v>
      </c>
      <c r="D53" s="418" t="s">
        <v>3235</v>
      </c>
      <c r="E53" s="329" t="s">
        <v>3020</v>
      </c>
      <c r="F53" s="329" t="s">
        <v>3236</v>
      </c>
      <c r="G53" s="329" t="s">
        <v>16</v>
      </c>
      <c r="H53" s="420">
        <v>42217</v>
      </c>
      <c r="I53" s="277">
        <v>43677</v>
      </c>
      <c r="J53" s="285" t="s">
        <v>32</v>
      </c>
      <c r="K53" s="341">
        <v>191</v>
      </c>
      <c r="L53" s="342">
        <v>191</v>
      </c>
      <c r="M53" s="279">
        <v>191</v>
      </c>
      <c r="N53" s="320">
        <v>191</v>
      </c>
      <c r="O53" s="433" t="s">
        <v>197</v>
      </c>
      <c r="P53" s="341">
        <v>134</v>
      </c>
      <c r="Q53" s="279">
        <v>134</v>
      </c>
      <c r="R53" s="283">
        <v>134</v>
      </c>
      <c r="S53" s="282">
        <v>134</v>
      </c>
      <c r="T53" s="225"/>
    </row>
    <row r="54" spans="1:20" s="141" customFormat="1">
      <c r="A54" s="418" t="s">
        <v>3237</v>
      </c>
      <c r="B54" s="418" t="s">
        <v>3238</v>
      </c>
      <c r="C54" s="419" t="s">
        <v>3239</v>
      </c>
      <c r="D54" s="418" t="s">
        <v>3240</v>
      </c>
      <c r="E54" s="329" t="s">
        <v>3020</v>
      </c>
      <c r="F54" s="329" t="s">
        <v>3021</v>
      </c>
      <c r="G54" s="329" t="s">
        <v>16</v>
      </c>
      <c r="H54" s="420">
        <v>42339</v>
      </c>
      <c r="I54" s="264">
        <v>43799</v>
      </c>
      <c r="J54" s="281" t="s">
        <v>32</v>
      </c>
      <c r="K54" s="341">
        <v>65</v>
      </c>
      <c r="L54" s="341">
        <v>65</v>
      </c>
      <c r="M54" s="279">
        <v>65</v>
      </c>
      <c r="N54" s="320">
        <v>65</v>
      </c>
      <c r="O54" s="279">
        <v>65</v>
      </c>
      <c r="P54" s="342">
        <v>59</v>
      </c>
      <c r="Q54" s="279">
        <v>59</v>
      </c>
      <c r="R54" s="283">
        <v>59</v>
      </c>
      <c r="S54" s="283">
        <v>59</v>
      </c>
      <c r="T54" s="225"/>
    </row>
    <row r="55" spans="1:20" s="141" customFormat="1">
      <c r="A55" s="414" t="s">
        <v>3241</v>
      </c>
      <c r="B55" s="414" t="s">
        <v>3242</v>
      </c>
      <c r="C55" s="415" t="s">
        <v>3243</v>
      </c>
      <c r="D55" s="414" t="s">
        <v>3244</v>
      </c>
      <c r="E55" s="416" t="s">
        <v>3020</v>
      </c>
      <c r="F55" s="416" t="s">
        <v>3245</v>
      </c>
      <c r="G55" s="416" t="s">
        <v>16</v>
      </c>
      <c r="H55" s="417">
        <v>42125</v>
      </c>
      <c r="I55" s="264">
        <v>43585</v>
      </c>
      <c r="J55" s="281" t="s">
        <v>32</v>
      </c>
      <c r="K55" s="342">
        <v>34</v>
      </c>
      <c r="L55" s="341">
        <v>34</v>
      </c>
      <c r="M55" s="279">
        <v>34</v>
      </c>
      <c r="N55" s="320">
        <v>37</v>
      </c>
      <c r="O55" s="279">
        <v>37</v>
      </c>
      <c r="P55" s="342">
        <v>37</v>
      </c>
      <c r="Q55" s="279">
        <v>37</v>
      </c>
      <c r="R55" s="283">
        <v>37</v>
      </c>
      <c r="S55" s="283">
        <v>37</v>
      </c>
      <c r="T55" s="225"/>
    </row>
    <row r="56" spans="1:20" s="141" customFormat="1">
      <c r="A56" s="409" t="s">
        <v>3246</v>
      </c>
      <c r="B56" s="409" t="s">
        <v>3037</v>
      </c>
      <c r="C56" s="410" t="s">
        <v>3247</v>
      </c>
      <c r="D56" s="409" t="s">
        <v>3248</v>
      </c>
      <c r="E56" s="296" t="s">
        <v>3020</v>
      </c>
      <c r="F56" s="296" t="s">
        <v>3249</v>
      </c>
      <c r="G56" s="296" t="s">
        <v>16</v>
      </c>
      <c r="H56" s="295">
        <v>42339</v>
      </c>
      <c r="I56" s="295">
        <v>43069</v>
      </c>
      <c r="J56" s="296" t="s">
        <v>17</v>
      </c>
      <c r="K56" s="330">
        <v>4</v>
      </c>
      <c r="L56" s="296" t="s">
        <v>235</v>
      </c>
      <c r="M56" s="300">
        <v>4</v>
      </c>
      <c r="N56" s="321">
        <v>4</v>
      </c>
      <c r="O56" s="300">
        <v>4</v>
      </c>
      <c r="P56" s="278"/>
      <c r="Q56" s="278"/>
      <c r="R56" s="286"/>
      <c r="S56" s="286"/>
      <c r="T56" s="225"/>
    </row>
    <row r="57" spans="1:20" s="141" customFormat="1">
      <c r="A57" s="418" t="s">
        <v>3250</v>
      </c>
      <c r="B57" s="418" t="s">
        <v>3251</v>
      </c>
      <c r="C57" s="419" t="s">
        <v>3252</v>
      </c>
      <c r="D57" s="418" t="s">
        <v>1746</v>
      </c>
      <c r="E57" s="329" t="s">
        <v>3020</v>
      </c>
      <c r="F57" s="329" t="s">
        <v>3253</v>
      </c>
      <c r="G57" s="329" t="s">
        <v>16</v>
      </c>
      <c r="H57" s="420">
        <v>42278</v>
      </c>
      <c r="I57" s="264">
        <v>43738</v>
      </c>
      <c r="J57" s="281" t="s">
        <v>32</v>
      </c>
      <c r="K57" s="341">
        <v>176</v>
      </c>
      <c r="L57" s="341">
        <v>176</v>
      </c>
      <c r="M57" s="279">
        <v>176</v>
      </c>
      <c r="N57" s="320">
        <v>176</v>
      </c>
      <c r="O57" s="433" t="s">
        <v>197</v>
      </c>
      <c r="P57" s="342">
        <v>153</v>
      </c>
      <c r="Q57" s="279">
        <v>153</v>
      </c>
      <c r="R57" s="282">
        <v>153</v>
      </c>
      <c r="S57" s="283">
        <v>153</v>
      </c>
      <c r="T57" s="225"/>
    </row>
    <row r="58" spans="1:20" s="141" customFormat="1">
      <c r="A58" s="414" t="s">
        <v>3254</v>
      </c>
      <c r="B58" s="414" t="s">
        <v>3255</v>
      </c>
      <c r="C58" s="415" t="s">
        <v>3256</v>
      </c>
      <c r="D58" s="414" t="s">
        <v>3257</v>
      </c>
      <c r="E58" s="416" t="s">
        <v>3020</v>
      </c>
      <c r="F58" s="416" t="s">
        <v>3142</v>
      </c>
      <c r="G58" s="416" t="s">
        <v>16</v>
      </c>
      <c r="H58" s="417">
        <v>42217</v>
      </c>
      <c r="I58" s="277">
        <v>43677</v>
      </c>
      <c r="J58" s="285" t="s">
        <v>32</v>
      </c>
      <c r="K58" s="342">
        <v>120</v>
      </c>
      <c r="L58" s="342">
        <v>120</v>
      </c>
      <c r="M58" s="279">
        <v>120</v>
      </c>
      <c r="N58" s="320">
        <v>120</v>
      </c>
      <c r="O58" s="279">
        <v>82</v>
      </c>
      <c r="P58" s="341">
        <v>82</v>
      </c>
      <c r="Q58" s="279">
        <v>82</v>
      </c>
      <c r="R58" s="283">
        <v>82</v>
      </c>
      <c r="S58" s="282">
        <v>82</v>
      </c>
      <c r="T58" s="225"/>
    </row>
    <row r="59" spans="1:20" s="141" customFormat="1">
      <c r="A59" s="418" t="s">
        <v>3258</v>
      </c>
      <c r="B59" s="418" t="s">
        <v>3259</v>
      </c>
      <c r="C59" s="419" t="s">
        <v>3260</v>
      </c>
      <c r="D59" s="418" t="s">
        <v>3034</v>
      </c>
      <c r="E59" s="329" t="s">
        <v>3020</v>
      </c>
      <c r="F59" s="329" t="s">
        <v>3035</v>
      </c>
      <c r="G59" s="329" t="s">
        <v>16</v>
      </c>
      <c r="H59" s="420">
        <v>42278</v>
      </c>
      <c r="I59" s="264">
        <v>43738</v>
      </c>
      <c r="J59" s="281" t="s">
        <v>32</v>
      </c>
      <c r="K59" s="341">
        <v>147</v>
      </c>
      <c r="L59" s="341">
        <v>147</v>
      </c>
      <c r="M59" s="279">
        <v>147</v>
      </c>
      <c r="N59" s="320">
        <v>147</v>
      </c>
      <c r="O59" s="433" t="s">
        <v>197</v>
      </c>
      <c r="P59" s="416" t="s">
        <v>197</v>
      </c>
      <c r="Q59" s="280" t="s">
        <v>197</v>
      </c>
      <c r="R59" s="282">
        <v>151</v>
      </c>
      <c r="S59" s="283">
        <v>151</v>
      </c>
      <c r="T59" s="225"/>
    </row>
    <row r="60" spans="1:20" s="141" customFormat="1">
      <c r="A60" s="411" t="s">
        <v>3261</v>
      </c>
      <c r="B60" s="411" t="s">
        <v>3262</v>
      </c>
      <c r="C60" s="412" t="s">
        <v>3263</v>
      </c>
      <c r="D60" s="411" t="s">
        <v>2007</v>
      </c>
      <c r="E60" s="365" t="s">
        <v>3020</v>
      </c>
      <c r="F60" s="365" t="s">
        <v>3264</v>
      </c>
      <c r="G60" s="365" t="s">
        <v>16</v>
      </c>
      <c r="H60" s="364">
        <v>42186</v>
      </c>
      <c r="I60" s="264">
        <v>44227</v>
      </c>
      <c r="J60" s="281" t="s">
        <v>32</v>
      </c>
      <c r="K60" s="343">
        <v>150</v>
      </c>
      <c r="L60" s="343">
        <v>150</v>
      </c>
      <c r="M60" s="247">
        <v>150</v>
      </c>
      <c r="N60" s="442"/>
      <c r="O60" s="433" t="s">
        <v>197</v>
      </c>
      <c r="P60" s="329" t="s">
        <v>197</v>
      </c>
      <c r="Q60" s="280" t="s">
        <v>197</v>
      </c>
      <c r="R60" s="285" t="s">
        <v>197</v>
      </c>
      <c r="S60" s="283">
        <v>136</v>
      </c>
      <c r="T60" s="225"/>
    </row>
    <row r="61" spans="1:20" s="141" customFormat="1">
      <c r="A61" s="414" t="s">
        <v>3265</v>
      </c>
      <c r="B61" s="414" t="s">
        <v>3266</v>
      </c>
      <c r="C61" s="415" t="s">
        <v>3267</v>
      </c>
      <c r="D61" s="414" t="s">
        <v>3268</v>
      </c>
      <c r="E61" s="416" t="s">
        <v>3020</v>
      </c>
      <c r="F61" s="416" t="s">
        <v>3175</v>
      </c>
      <c r="G61" s="416" t="s">
        <v>16</v>
      </c>
      <c r="H61" s="417">
        <v>42064</v>
      </c>
      <c r="I61" s="264">
        <v>43646</v>
      </c>
      <c r="J61" s="281" t="s">
        <v>302</v>
      </c>
      <c r="K61" s="342">
        <v>179</v>
      </c>
      <c r="L61" s="341">
        <v>179</v>
      </c>
      <c r="M61" s="279">
        <v>179</v>
      </c>
      <c r="N61" s="320">
        <v>160</v>
      </c>
      <c r="O61" s="279">
        <v>160</v>
      </c>
      <c r="P61" s="342">
        <v>160</v>
      </c>
      <c r="Q61" s="279">
        <v>160</v>
      </c>
      <c r="R61" s="283">
        <v>160</v>
      </c>
      <c r="S61" s="281" t="s">
        <v>197</v>
      </c>
      <c r="T61" s="225">
        <v>160</v>
      </c>
    </row>
    <row r="62" spans="1:20" s="141" customFormat="1">
      <c r="A62" s="414" t="s">
        <v>3269</v>
      </c>
      <c r="B62" s="414" t="s">
        <v>3270</v>
      </c>
      <c r="C62" s="415" t="s">
        <v>3271</v>
      </c>
      <c r="D62" s="414" t="s">
        <v>1716</v>
      </c>
      <c r="E62" s="416" t="s">
        <v>3020</v>
      </c>
      <c r="F62" s="416" t="s">
        <v>3272</v>
      </c>
      <c r="G62" s="416" t="s">
        <v>16</v>
      </c>
      <c r="H62" s="417">
        <v>42064</v>
      </c>
      <c r="I62" s="277">
        <v>44255</v>
      </c>
      <c r="J62" s="285" t="s">
        <v>302</v>
      </c>
      <c r="K62" s="342">
        <v>40</v>
      </c>
      <c r="L62" s="342">
        <v>40</v>
      </c>
      <c r="M62" s="279">
        <v>40</v>
      </c>
      <c r="N62" s="390" t="s">
        <v>197</v>
      </c>
      <c r="O62" s="433" t="s">
        <v>197</v>
      </c>
      <c r="P62" s="341">
        <v>22</v>
      </c>
      <c r="Q62" s="279">
        <v>22</v>
      </c>
      <c r="R62" s="282">
        <v>22</v>
      </c>
      <c r="S62" s="285" t="s">
        <v>197</v>
      </c>
      <c r="T62" s="225">
        <v>22</v>
      </c>
    </row>
    <row r="63" spans="1:20" s="141" customFormat="1">
      <c r="A63" s="409" t="s">
        <v>3273</v>
      </c>
      <c r="B63" s="409" t="s">
        <v>3274</v>
      </c>
      <c r="C63" s="410" t="s">
        <v>3275</v>
      </c>
      <c r="D63" s="409" t="s">
        <v>3276</v>
      </c>
      <c r="E63" s="296" t="s">
        <v>3020</v>
      </c>
      <c r="F63" s="296" t="s">
        <v>3277</v>
      </c>
      <c r="G63" s="296" t="s">
        <v>241</v>
      </c>
      <c r="H63" s="295">
        <v>42138</v>
      </c>
      <c r="I63" s="295">
        <v>42855</v>
      </c>
      <c r="J63" s="296" t="s">
        <v>17</v>
      </c>
      <c r="K63" s="330">
        <v>0</v>
      </c>
      <c r="L63" s="330">
        <v>0</v>
      </c>
      <c r="M63" s="300">
        <v>0</v>
      </c>
      <c r="N63" s="278"/>
      <c r="O63" s="278"/>
      <c r="P63" s="330"/>
      <c r="Q63" s="330"/>
      <c r="R63" s="330"/>
      <c r="S63" s="330"/>
      <c r="T63" s="225"/>
    </row>
    <row r="64" spans="1:20" s="141" customFormat="1">
      <c r="A64" s="409" t="s">
        <v>3278</v>
      </c>
      <c r="B64" s="409" t="s">
        <v>3037</v>
      </c>
      <c r="C64" s="410" t="s">
        <v>3279</v>
      </c>
      <c r="D64" s="409" t="s">
        <v>1746</v>
      </c>
      <c r="E64" s="296" t="s">
        <v>3020</v>
      </c>
      <c r="F64" s="296" t="s">
        <v>3044</v>
      </c>
      <c r="G64" s="296" t="s">
        <v>16</v>
      </c>
      <c r="H64" s="295">
        <v>42279</v>
      </c>
      <c r="I64" s="295">
        <v>43008</v>
      </c>
      <c r="J64" s="296" t="s">
        <v>17</v>
      </c>
      <c r="K64" s="330">
        <v>25</v>
      </c>
      <c r="L64" s="330">
        <v>25</v>
      </c>
      <c r="M64" s="300">
        <v>25</v>
      </c>
      <c r="N64" s="321">
        <v>25</v>
      </c>
      <c r="O64" s="278"/>
      <c r="P64" s="330"/>
      <c r="Q64" s="330"/>
      <c r="R64" s="330"/>
      <c r="S64" s="330"/>
      <c r="T64" s="225"/>
    </row>
    <row r="65" spans="1:20" s="141" customFormat="1">
      <c r="A65" s="418" t="s">
        <v>3280</v>
      </c>
      <c r="B65" s="418" t="s">
        <v>3281</v>
      </c>
      <c r="C65" s="419" t="s">
        <v>3282</v>
      </c>
      <c r="D65" s="418" t="s">
        <v>3283</v>
      </c>
      <c r="E65" s="329" t="s">
        <v>3020</v>
      </c>
      <c r="F65" s="329" t="s">
        <v>3284</v>
      </c>
      <c r="G65" s="329" t="s">
        <v>16</v>
      </c>
      <c r="H65" s="420">
        <v>42309</v>
      </c>
      <c r="I65" s="277">
        <v>43769</v>
      </c>
      <c r="J65" s="285" t="s">
        <v>32</v>
      </c>
      <c r="K65" s="341">
        <v>8</v>
      </c>
      <c r="L65" s="342">
        <v>8</v>
      </c>
      <c r="M65" s="279">
        <v>9</v>
      </c>
      <c r="N65" s="320">
        <v>9</v>
      </c>
      <c r="O65" s="279">
        <v>9</v>
      </c>
      <c r="P65" s="342">
        <v>9</v>
      </c>
      <c r="Q65" s="279">
        <v>9</v>
      </c>
      <c r="R65" s="282">
        <v>9</v>
      </c>
      <c r="S65" s="282">
        <v>9</v>
      </c>
      <c r="T65" s="225"/>
    </row>
    <row r="66" spans="1:20" s="141" customFormat="1">
      <c r="A66" s="411" t="s">
        <v>3285</v>
      </c>
      <c r="B66" s="411" t="s">
        <v>3286</v>
      </c>
      <c r="C66" s="412" t="s">
        <v>3287</v>
      </c>
      <c r="D66" s="411" t="s">
        <v>3288</v>
      </c>
      <c r="E66" s="365" t="s">
        <v>3020</v>
      </c>
      <c r="F66" s="365" t="s">
        <v>3289</v>
      </c>
      <c r="G66" s="365" t="s">
        <v>16</v>
      </c>
      <c r="H66" s="364">
        <v>42186</v>
      </c>
      <c r="I66" s="277">
        <v>43646</v>
      </c>
      <c r="J66" s="285" t="s">
        <v>32</v>
      </c>
      <c r="K66" s="343">
        <v>97</v>
      </c>
      <c r="L66" s="343">
        <v>97</v>
      </c>
      <c r="M66" s="247">
        <v>97</v>
      </c>
      <c r="N66" s="441"/>
      <c r="O66" s="433" t="s">
        <v>197</v>
      </c>
      <c r="P66" s="341">
        <v>72</v>
      </c>
      <c r="Q66" s="279">
        <v>72</v>
      </c>
      <c r="R66" s="283">
        <v>72</v>
      </c>
      <c r="S66" s="282">
        <v>72</v>
      </c>
      <c r="T66" s="225"/>
    </row>
    <row r="67" spans="1:20" s="141" customFormat="1">
      <c r="A67" s="529" t="s">
        <v>196</v>
      </c>
      <c r="B67" s="529"/>
      <c r="C67" s="529"/>
      <c r="D67" s="529"/>
      <c r="E67" s="529"/>
      <c r="F67" s="529"/>
      <c r="G67" s="529"/>
      <c r="H67" s="529"/>
      <c r="I67" s="529"/>
      <c r="J67" s="529"/>
      <c r="K67" s="235">
        <f t="shared" ref="K67:P67" si="0">SUM(K4:K66)</f>
        <v>6606</v>
      </c>
      <c r="L67" s="235">
        <f t="shared" si="0"/>
        <v>5977</v>
      </c>
      <c r="M67" s="235">
        <f t="shared" si="0"/>
        <v>6607</v>
      </c>
      <c r="N67" s="235">
        <f t="shared" si="0"/>
        <v>4964</v>
      </c>
      <c r="O67" s="235">
        <f t="shared" si="0"/>
        <v>3870</v>
      </c>
      <c r="P67" s="235">
        <f t="shared" si="0"/>
        <v>3221</v>
      </c>
      <c r="Q67" s="235">
        <f>SUM(Q4:Q66)</f>
        <v>3813</v>
      </c>
      <c r="R67" s="235">
        <f>SUM(R4:R66)</f>
        <v>4323</v>
      </c>
      <c r="S67" s="235">
        <f>SUM(S4:S66)</f>
        <v>3360</v>
      </c>
      <c r="T67" s="237">
        <f>SUM(T4:T66)</f>
        <v>723</v>
      </c>
    </row>
    <row r="68" spans="1:20" ht="56.5" customHeight="1">
      <c r="A68" s="538" t="s">
        <v>11129</v>
      </c>
      <c r="B68" s="539"/>
      <c r="C68" s="204">
        <f>S67-K67</f>
        <v>-3246</v>
      </c>
    </row>
    <row r="69" spans="1:20" ht="52" customHeight="1">
      <c r="A69" s="538" t="s">
        <v>11130</v>
      </c>
      <c r="B69" s="539"/>
      <c r="C69" s="204">
        <f>C68+T67</f>
        <v>-2523</v>
      </c>
    </row>
    <row r="70" spans="1:20" ht="49.5" customHeight="1">
      <c r="A70" s="538" t="s">
        <v>11131</v>
      </c>
      <c r="B70" s="539"/>
      <c r="C70" s="204">
        <v>20</v>
      </c>
    </row>
  </sheetData>
  <mergeCells count="6">
    <mergeCell ref="A70:B70"/>
    <mergeCell ref="A67:J67"/>
    <mergeCell ref="A68:B68"/>
    <mergeCell ref="A69:B69"/>
    <mergeCell ref="A1:T1"/>
    <mergeCell ref="A2:T2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J3" sqref="J3"/>
    </sheetView>
  </sheetViews>
  <sheetFormatPr defaultRowHeight="14.5"/>
  <cols>
    <col min="1" max="1" width="26.6328125" customWidth="1"/>
    <col min="9" max="9" width="9.90625" bestFit="1" customWidth="1"/>
    <col min="10" max="10" width="9.08984375" style="383"/>
    <col min="11" max="11" width="9.1796875" customWidth="1"/>
    <col min="13" max="13" width="9.453125" customWidth="1"/>
    <col min="15" max="15" width="9.08984375" customWidth="1"/>
    <col min="16" max="19" width="9.54296875" customWidth="1"/>
    <col min="20" max="20" width="15.26953125" customWidth="1"/>
  </cols>
  <sheetData>
    <row r="1" spans="1:20" s="141" customFormat="1" ht="29" customHeight="1">
      <c r="A1" s="522" t="s">
        <v>11147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s="141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5" customFormat="1" ht="99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11162</v>
      </c>
      <c r="S3" s="512" t="s">
        <v>11182</v>
      </c>
      <c r="T3" s="514" t="s">
        <v>11132</v>
      </c>
    </row>
    <row r="4" spans="1:20" s="141" customFormat="1">
      <c r="A4" s="388" t="s">
        <v>6724</v>
      </c>
      <c r="B4" s="388" t="s">
        <v>6725</v>
      </c>
      <c r="C4" s="389" t="s">
        <v>6726</v>
      </c>
      <c r="D4" s="388" t="s">
        <v>6727</v>
      </c>
      <c r="E4" s="285" t="s">
        <v>6728</v>
      </c>
      <c r="F4" s="285" t="s">
        <v>6729</v>
      </c>
      <c r="G4" s="285" t="s">
        <v>16</v>
      </c>
      <c r="H4" s="277">
        <v>42339</v>
      </c>
      <c r="I4" s="264">
        <v>43799</v>
      </c>
      <c r="J4" s="281" t="s">
        <v>32</v>
      </c>
      <c r="K4" s="282">
        <v>338</v>
      </c>
      <c r="L4" s="285" t="s">
        <v>235</v>
      </c>
      <c r="M4" s="320">
        <v>338</v>
      </c>
      <c r="N4" s="320">
        <v>338</v>
      </c>
      <c r="O4" s="320">
        <v>338</v>
      </c>
      <c r="P4" s="281" t="s">
        <v>197</v>
      </c>
      <c r="Q4" s="280" t="s">
        <v>197</v>
      </c>
      <c r="R4" s="280"/>
      <c r="S4" s="283">
        <v>167</v>
      </c>
      <c r="T4" s="226"/>
    </row>
    <row r="5" spans="1:20" s="141" customFormat="1">
      <c r="A5" s="265" t="s">
        <v>6730</v>
      </c>
      <c r="B5" s="265" t="s">
        <v>6731</v>
      </c>
      <c r="C5" s="306" t="s">
        <v>6732</v>
      </c>
      <c r="D5" s="265" t="s">
        <v>4649</v>
      </c>
      <c r="E5" s="281" t="s">
        <v>6728</v>
      </c>
      <c r="F5" s="281" t="s">
        <v>6733</v>
      </c>
      <c r="G5" s="281" t="s">
        <v>16</v>
      </c>
      <c r="H5" s="264">
        <v>42036</v>
      </c>
      <c r="I5" s="277">
        <v>44227</v>
      </c>
      <c r="J5" s="285" t="s">
        <v>302</v>
      </c>
      <c r="K5" s="283">
        <v>73</v>
      </c>
      <c r="L5" s="283">
        <v>73</v>
      </c>
      <c r="M5" s="320">
        <v>73</v>
      </c>
      <c r="N5" s="320">
        <v>73</v>
      </c>
      <c r="O5" s="320">
        <v>73</v>
      </c>
      <c r="P5" s="283">
        <v>73</v>
      </c>
      <c r="Q5" s="279">
        <v>73</v>
      </c>
      <c r="R5" s="279">
        <v>73</v>
      </c>
      <c r="S5" s="285" t="s">
        <v>197</v>
      </c>
      <c r="T5" s="225">
        <v>73</v>
      </c>
    </row>
    <row r="6" spans="1:20" s="141" customFormat="1">
      <c r="A6" s="366" t="s">
        <v>6734</v>
      </c>
      <c r="B6" s="366" t="s">
        <v>6735</v>
      </c>
      <c r="C6" s="396" t="s">
        <v>6736</v>
      </c>
      <c r="D6" s="366" t="s">
        <v>6737</v>
      </c>
      <c r="E6" s="291" t="s">
        <v>6728</v>
      </c>
      <c r="F6" s="291" t="s">
        <v>6738</v>
      </c>
      <c r="G6" s="291" t="s">
        <v>16</v>
      </c>
      <c r="H6" s="290">
        <v>42064</v>
      </c>
      <c r="I6" s="290">
        <v>42794</v>
      </c>
      <c r="J6" s="291" t="s">
        <v>17</v>
      </c>
      <c r="K6" s="301">
        <v>80</v>
      </c>
      <c r="L6" s="301">
        <v>80</v>
      </c>
      <c r="M6" s="321">
        <v>80</v>
      </c>
      <c r="N6" s="278"/>
      <c r="O6" s="278"/>
      <c r="P6" s="278"/>
      <c r="Q6" s="278"/>
      <c r="R6" s="278"/>
      <c r="S6" s="278"/>
      <c r="T6" s="225"/>
    </row>
    <row r="7" spans="1:20" s="141" customFormat="1">
      <c r="A7" s="366" t="s">
        <v>6739</v>
      </c>
      <c r="B7" s="366" t="s">
        <v>6740</v>
      </c>
      <c r="C7" s="396" t="s">
        <v>6741</v>
      </c>
      <c r="D7" s="366" t="s">
        <v>6727</v>
      </c>
      <c r="E7" s="291" t="s">
        <v>6728</v>
      </c>
      <c r="F7" s="291" t="s">
        <v>6742</v>
      </c>
      <c r="G7" s="291" t="s">
        <v>16</v>
      </c>
      <c r="H7" s="290">
        <v>42036</v>
      </c>
      <c r="I7" s="290">
        <v>42766</v>
      </c>
      <c r="J7" s="291" t="s">
        <v>17</v>
      </c>
      <c r="K7" s="301">
        <v>10</v>
      </c>
      <c r="L7" s="301">
        <v>10</v>
      </c>
      <c r="M7" s="321">
        <v>10</v>
      </c>
      <c r="N7" s="278"/>
      <c r="O7" s="278"/>
      <c r="P7" s="278"/>
      <c r="Q7" s="278"/>
      <c r="R7" s="278"/>
      <c r="S7" s="278"/>
      <c r="T7" s="225"/>
    </row>
    <row r="8" spans="1:20" s="141" customFormat="1">
      <c r="A8" s="388" t="s">
        <v>6743</v>
      </c>
      <c r="B8" s="388" t="s">
        <v>6744</v>
      </c>
      <c r="C8" s="389" t="s">
        <v>6745</v>
      </c>
      <c r="D8" s="388" t="s">
        <v>6746</v>
      </c>
      <c r="E8" s="285" t="s">
        <v>6728</v>
      </c>
      <c r="F8" s="285" t="s">
        <v>6747</v>
      </c>
      <c r="G8" s="285" t="s">
        <v>16</v>
      </c>
      <c r="H8" s="277">
        <v>42309</v>
      </c>
      <c r="I8" s="277">
        <v>43769</v>
      </c>
      <c r="J8" s="285" t="s">
        <v>32</v>
      </c>
      <c r="K8" s="282">
        <v>19</v>
      </c>
      <c r="L8" s="283">
        <v>19</v>
      </c>
      <c r="M8" s="320">
        <v>19</v>
      </c>
      <c r="N8" s="225">
        <v>19</v>
      </c>
      <c r="O8" s="225">
        <v>19</v>
      </c>
      <c r="P8" s="225"/>
      <c r="Q8" s="225"/>
      <c r="R8" s="225">
        <v>18</v>
      </c>
      <c r="S8" s="225">
        <v>18</v>
      </c>
      <c r="T8" s="248"/>
    </row>
    <row r="9" spans="1:20" s="141" customFormat="1">
      <c r="A9" s="529" t="s">
        <v>11128</v>
      </c>
      <c r="B9" s="529"/>
      <c r="C9" s="529"/>
      <c r="D9" s="529"/>
      <c r="E9" s="529"/>
      <c r="F9" s="529"/>
      <c r="G9" s="529"/>
      <c r="H9" s="529"/>
      <c r="I9" s="529"/>
      <c r="J9" s="529"/>
      <c r="K9" s="379">
        <f>SUM(K4:K8)</f>
        <v>520</v>
      </c>
      <c r="L9" s="294">
        <f>SUM(L4:L8)</f>
        <v>182</v>
      </c>
      <c r="M9" s="379">
        <v>430</v>
      </c>
      <c r="N9" s="379">
        <f>SUM(N4:N8)</f>
        <v>430</v>
      </c>
      <c r="O9" s="379">
        <f>SUM(O4:O8)</f>
        <v>430</v>
      </c>
      <c r="P9" s="294">
        <f>SUM(P4:P8)</f>
        <v>73</v>
      </c>
      <c r="Q9" s="287">
        <v>73</v>
      </c>
      <c r="R9" s="287">
        <f>SUM(R4:R8)</f>
        <v>91</v>
      </c>
      <c r="S9" s="287">
        <f>SUM(S4:S8)</f>
        <v>185</v>
      </c>
      <c r="T9" s="235">
        <f>SUM(T4:T8)</f>
        <v>73</v>
      </c>
    </row>
    <row r="10" spans="1:20" ht="56.5" customHeight="1">
      <c r="A10" s="538" t="s">
        <v>11129</v>
      </c>
      <c r="B10" s="539"/>
      <c r="C10" s="204">
        <f>S9-K9</f>
        <v>-335</v>
      </c>
    </row>
    <row r="11" spans="1:20" ht="52" customHeight="1">
      <c r="A11" s="538" t="s">
        <v>11130</v>
      </c>
      <c r="B11" s="539"/>
      <c r="C11" s="204">
        <f>C10+T9</f>
        <v>-262</v>
      </c>
    </row>
    <row r="12" spans="1:20" ht="49.5" customHeight="1">
      <c r="A12" s="538" t="s">
        <v>11131</v>
      </c>
      <c r="B12" s="539"/>
      <c r="C12" s="204">
        <v>2</v>
      </c>
    </row>
  </sheetData>
  <mergeCells count="6">
    <mergeCell ref="A11:B11"/>
    <mergeCell ref="A12:B12"/>
    <mergeCell ref="A9:J9"/>
    <mergeCell ref="A1:T1"/>
    <mergeCell ref="A2:T2"/>
    <mergeCell ref="A10:B1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workbookViewId="0">
      <pane xSplit="1" ySplit="3" topLeftCell="B103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0.7265625" customWidth="1"/>
    <col min="3" max="3" width="13.7265625" customWidth="1"/>
    <col min="8" max="8" width="8.81640625" bestFit="1" customWidth="1"/>
    <col min="9" max="9" width="9.90625" bestFit="1" customWidth="1"/>
    <col min="10" max="10" width="9.08984375" style="383"/>
    <col min="11" max="11" width="13.1796875" customWidth="1"/>
    <col min="12" max="12" width="13.26953125" customWidth="1"/>
    <col min="13" max="13" width="13.08984375" customWidth="1"/>
    <col min="14" max="14" width="13.1796875" customWidth="1"/>
    <col min="15" max="15" width="13.90625" customWidth="1"/>
    <col min="16" max="19" width="13.7265625" customWidth="1"/>
    <col min="20" max="20" width="13.08984375" customWidth="1"/>
  </cols>
  <sheetData>
    <row r="1" spans="1:20" s="141" customFormat="1" ht="29" customHeight="1">
      <c r="A1" s="522" t="s">
        <v>3431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s="141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5" customFormat="1" ht="89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11162</v>
      </c>
      <c r="S3" s="512" t="s">
        <v>11182</v>
      </c>
      <c r="T3" s="514" t="s">
        <v>11132</v>
      </c>
    </row>
    <row r="4" spans="1:20" s="141" customFormat="1">
      <c r="A4" s="409" t="s">
        <v>3290</v>
      </c>
      <c r="B4" s="409" t="s">
        <v>3291</v>
      </c>
      <c r="C4" s="410" t="s">
        <v>3292</v>
      </c>
      <c r="D4" s="409" t="s">
        <v>3293</v>
      </c>
      <c r="E4" s="296" t="s">
        <v>3294</v>
      </c>
      <c r="F4" s="296" t="s">
        <v>3295</v>
      </c>
      <c r="G4" s="296" t="s">
        <v>16</v>
      </c>
      <c r="H4" s="295">
        <v>41913</v>
      </c>
      <c r="I4" s="305">
        <v>43373</v>
      </c>
      <c r="J4" s="302" t="s">
        <v>32</v>
      </c>
      <c r="K4" s="330">
        <v>276</v>
      </c>
      <c r="L4" s="330">
        <v>276</v>
      </c>
      <c r="M4" s="300">
        <v>108</v>
      </c>
      <c r="N4" s="321">
        <v>108</v>
      </c>
      <c r="O4" s="300">
        <v>108</v>
      </c>
      <c r="P4" s="330">
        <v>108</v>
      </c>
      <c r="Q4" s="300">
        <v>108</v>
      </c>
      <c r="R4" s="301">
        <v>108</v>
      </c>
      <c r="S4" s="301"/>
      <c r="T4" s="225"/>
    </row>
    <row r="5" spans="1:20" s="141" customFormat="1">
      <c r="A5" s="418" t="s">
        <v>3296</v>
      </c>
      <c r="B5" s="418" t="s">
        <v>3297</v>
      </c>
      <c r="C5" s="419" t="s">
        <v>3296</v>
      </c>
      <c r="D5" s="418" t="s">
        <v>3298</v>
      </c>
      <c r="E5" s="329" t="s">
        <v>3294</v>
      </c>
      <c r="F5" s="329" t="s">
        <v>3299</v>
      </c>
      <c r="G5" s="329" t="s">
        <v>16</v>
      </c>
      <c r="H5" s="420">
        <v>42005</v>
      </c>
      <c r="I5" s="277">
        <v>44165</v>
      </c>
      <c r="J5" s="285" t="s">
        <v>302</v>
      </c>
      <c r="K5" s="341">
        <v>322</v>
      </c>
      <c r="L5" s="341">
        <v>354</v>
      </c>
      <c r="M5" s="433" t="s">
        <v>197</v>
      </c>
      <c r="N5" s="320">
        <v>322</v>
      </c>
      <c r="O5" s="279">
        <v>322</v>
      </c>
      <c r="P5" s="342">
        <v>322</v>
      </c>
      <c r="Q5" s="279">
        <v>322</v>
      </c>
      <c r="R5" s="282">
        <v>322</v>
      </c>
      <c r="S5" s="285" t="s">
        <v>197</v>
      </c>
      <c r="T5" s="225">
        <v>322</v>
      </c>
    </row>
    <row r="6" spans="1:20" s="203" customFormat="1">
      <c r="A6" s="411" t="s">
        <v>3300</v>
      </c>
      <c r="B6" s="411" t="s">
        <v>3301</v>
      </c>
      <c r="C6" s="412" t="s">
        <v>3302</v>
      </c>
      <c r="D6" s="411" t="s">
        <v>3303</v>
      </c>
      <c r="E6" s="365" t="s">
        <v>3294</v>
      </c>
      <c r="F6" s="365" t="s">
        <v>3304</v>
      </c>
      <c r="G6" s="365" t="s">
        <v>16</v>
      </c>
      <c r="H6" s="364">
        <v>41760</v>
      </c>
      <c r="I6" s="264">
        <v>43951</v>
      </c>
      <c r="J6" s="281" t="s">
        <v>32</v>
      </c>
      <c r="K6" s="343">
        <v>86</v>
      </c>
      <c r="L6" s="343">
        <v>86</v>
      </c>
      <c r="M6" s="227"/>
      <c r="N6" s="227"/>
      <c r="O6" s="227"/>
      <c r="P6" s="227"/>
      <c r="Q6" s="227"/>
      <c r="R6" s="308"/>
      <c r="S6" s="283">
        <v>69</v>
      </c>
      <c r="T6" s="227"/>
    </row>
    <row r="7" spans="1:20" s="141" customFormat="1">
      <c r="A7" s="411" t="s">
        <v>3305</v>
      </c>
      <c r="B7" s="411" t="s">
        <v>3306</v>
      </c>
      <c r="C7" s="412" t="s">
        <v>3307</v>
      </c>
      <c r="D7" s="411" t="s">
        <v>3308</v>
      </c>
      <c r="E7" s="365" t="s">
        <v>3294</v>
      </c>
      <c r="F7" s="365" t="s">
        <v>3309</v>
      </c>
      <c r="G7" s="365" t="s">
        <v>16</v>
      </c>
      <c r="H7" s="364">
        <v>41974</v>
      </c>
      <c r="I7" s="264">
        <v>44165</v>
      </c>
      <c r="J7" s="281" t="s">
        <v>302</v>
      </c>
      <c r="K7" s="343">
        <v>340</v>
      </c>
      <c r="L7" s="343">
        <v>340</v>
      </c>
      <c r="M7" s="278"/>
      <c r="N7" s="278"/>
      <c r="O7" s="433" t="s">
        <v>197</v>
      </c>
      <c r="P7" s="329" t="s">
        <v>197</v>
      </c>
      <c r="Q7" s="329" t="s">
        <v>10499</v>
      </c>
      <c r="R7" s="341">
        <v>109</v>
      </c>
      <c r="S7" s="281" t="s">
        <v>197</v>
      </c>
      <c r="T7" s="225">
        <v>109</v>
      </c>
    </row>
    <row r="8" spans="1:20" s="141" customFormat="1">
      <c r="A8" s="409" t="s">
        <v>3310</v>
      </c>
      <c r="B8" s="409" t="s">
        <v>3311</v>
      </c>
      <c r="C8" s="410" t="s">
        <v>3312</v>
      </c>
      <c r="D8" s="409" t="s">
        <v>3313</v>
      </c>
      <c r="E8" s="296" t="s">
        <v>3294</v>
      </c>
      <c r="F8" s="296" t="s">
        <v>3314</v>
      </c>
      <c r="G8" s="296" t="s">
        <v>16</v>
      </c>
      <c r="H8" s="295">
        <v>41730</v>
      </c>
      <c r="I8" s="295">
        <v>43190</v>
      </c>
      <c r="J8" s="296" t="s">
        <v>32</v>
      </c>
      <c r="K8" s="296"/>
      <c r="L8" s="296"/>
      <c r="M8" s="413" t="s">
        <v>197</v>
      </c>
      <c r="N8" s="321">
        <v>42</v>
      </c>
      <c r="O8" s="300">
        <v>42</v>
      </c>
      <c r="P8" s="330">
        <v>42</v>
      </c>
      <c r="Q8" s="330"/>
      <c r="R8" s="330"/>
      <c r="S8" s="330"/>
      <c r="T8" s="225"/>
    </row>
    <row r="9" spans="1:20" s="141" customFormat="1">
      <c r="A9" s="409" t="s">
        <v>3315</v>
      </c>
      <c r="B9" s="409" t="s">
        <v>3316</v>
      </c>
      <c r="C9" s="410" t="s">
        <v>3317</v>
      </c>
      <c r="D9" s="409" t="s">
        <v>1281</v>
      </c>
      <c r="E9" s="296" t="s">
        <v>3294</v>
      </c>
      <c r="F9" s="296" t="s">
        <v>3318</v>
      </c>
      <c r="G9" s="296" t="s">
        <v>16</v>
      </c>
      <c r="H9" s="295">
        <v>41760</v>
      </c>
      <c r="I9" s="290">
        <v>43951</v>
      </c>
      <c r="J9" s="291" t="s">
        <v>302</v>
      </c>
      <c r="K9" s="330">
        <v>423</v>
      </c>
      <c r="L9" s="330">
        <v>423</v>
      </c>
      <c r="M9" s="300">
        <v>323</v>
      </c>
      <c r="N9" s="321">
        <v>323</v>
      </c>
      <c r="O9" s="300">
        <v>323</v>
      </c>
      <c r="P9" s="330">
        <v>323</v>
      </c>
      <c r="Q9" s="330">
        <v>323</v>
      </c>
      <c r="R9" s="330"/>
      <c r="S9" s="330"/>
      <c r="T9" s="225"/>
    </row>
    <row r="10" spans="1:20" s="141" customFormat="1">
      <c r="A10" s="409" t="s">
        <v>3319</v>
      </c>
      <c r="B10" s="409" t="s">
        <v>3320</v>
      </c>
      <c r="C10" s="410" t="s">
        <v>3321</v>
      </c>
      <c r="D10" s="409" t="s">
        <v>3322</v>
      </c>
      <c r="E10" s="296" t="s">
        <v>3294</v>
      </c>
      <c r="F10" s="296" t="s">
        <v>3323</v>
      </c>
      <c r="G10" s="296" t="s">
        <v>16</v>
      </c>
      <c r="H10" s="295">
        <v>41699</v>
      </c>
      <c r="I10" s="295">
        <v>43159</v>
      </c>
      <c r="J10" s="296" t="s">
        <v>32</v>
      </c>
      <c r="K10" s="330">
        <v>205</v>
      </c>
      <c r="L10" s="330">
        <v>205</v>
      </c>
      <c r="M10" s="300">
        <v>151</v>
      </c>
      <c r="N10" s="321">
        <v>151</v>
      </c>
      <c r="O10" s="300">
        <v>151</v>
      </c>
      <c r="P10" s="330">
        <v>151</v>
      </c>
      <c r="Q10" s="330"/>
      <c r="R10" s="330"/>
      <c r="S10" s="330"/>
      <c r="T10" s="225"/>
    </row>
    <row r="11" spans="1:20" s="141" customFormat="1">
      <c r="A11" s="409" t="s">
        <v>3324</v>
      </c>
      <c r="B11" s="409" t="s">
        <v>3325</v>
      </c>
      <c r="C11" s="410" t="s">
        <v>3326</v>
      </c>
      <c r="D11" s="409" t="s">
        <v>3327</v>
      </c>
      <c r="E11" s="296" t="s">
        <v>3294</v>
      </c>
      <c r="F11" s="296" t="s">
        <v>3328</v>
      </c>
      <c r="G11" s="296" t="s">
        <v>16</v>
      </c>
      <c r="H11" s="295">
        <v>41730</v>
      </c>
      <c r="I11" s="295">
        <v>43190</v>
      </c>
      <c r="J11" s="296" t="s">
        <v>32</v>
      </c>
      <c r="K11" s="330">
        <v>225</v>
      </c>
      <c r="L11" s="278"/>
      <c r="M11" s="300">
        <v>179</v>
      </c>
      <c r="N11" s="321">
        <v>179</v>
      </c>
      <c r="O11" s="300">
        <v>179</v>
      </c>
      <c r="P11" s="330">
        <v>179</v>
      </c>
      <c r="Q11" s="330"/>
      <c r="R11" s="330"/>
      <c r="S11" s="330"/>
      <c r="T11" s="225"/>
    </row>
    <row r="12" spans="1:20" s="141" customFormat="1">
      <c r="A12" s="414" t="s">
        <v>3329</v>
      </c>
      <c r="B12" s="414" t="s">
        <v>3330</v>
      </c>
      <c r="C12" s="415" t="s">
        <v>3331</v>
      </c>
      <c r="D12" s="414" t="s">
        <v>1121</v>
      </c>
      <c r="E12" s="416" t="s">
        <v>3294</v>
      </c>
      <c r="F12" s="416" t="s">
        <v>3332</v>
      </c>
      <c r="G12" s="416" t="s">
        <v>241</v>
      </c>
      <c r="H12" s="417">
        <v>41791</v>
      </c>
      <c r="I12" s="264">
        <v>43982</v>
      </c>
      <c r="J12" s="281" t="s">
        <v>32</v>
      </c>
      <c r="K12" s="342">
        <v>205</v>
      </c>
      <c r="L12" s="342">
        <v>205</v>
      </c>
      <c r="M12" s="279">
        <v>167</v>
      </c>
      <c r="N12" s="320">
        <v>167</v>
      </c>
      <c r="O12" s="279">
        <v>167</v>
      </c>
      <c r="P12" s="342">
        <v>167</v>
      </c>
      <c r="Q12" s="342">
        <v>167</v>
      </c>
      <c r="R12" s="342"/>
      <c r="S12" s="283">
        <v>129</v>
      </c>
      <c r="T12" s="225"/>
    </row>
    <row r="13" spans="1:20" s="141" customFormat="1">
      <c r="A13" s="409" t="s">
        <v>3333</v>
      </c>
      <c r="B13" s="409" t="s">
        <v>3334</v>
      </c>
      <c r="C13" s="410" t="s">
        <v>3335</v>
      </c>
      <c r="D13" s="409" t="s">
        <v>3303</v>
      </c>
      <c r="E13" s="296" t="s">
        <v>3294</v>
      </c>
      <c r="F13" s="296" t="s">
        <v>3336</v>
      </c>
      <c r="G13" s="296" t="s">
        <v>16</v>
      </c>
      <c r="H13" s="295">
        <v>41671</v>
      </c>
      <c r="I13" s="295">
        <v>42400</v>
      </c>
      <c r="J13" s="296" t="s">
        <v>17</v>
      </c>
      <c r="K13" s="330">
        <v>36</v>
      </c>
      <c r="L13" s="330">
        <v>36</v>
      </c>
      <c r="M13" s="278"/>
      <c r="N13" s="278"/>
      <c r="O13" s="278"/>
      <c r="P13" s="278"/>
      <c r="Q13" s="278"/>
      <c r="R13" s="286"/>
      <c r="S13" s="286"/>
      <c r="T13" s="225"/>
    </row>
    <row r="14" spans="1:20" s="141" customFormat="1">
      <c r="A14" s="409" t="s">
        <v>3337</v>
      </c>
      <c r="B14" s="409"/>
      <c r="C14" s="410"/>
      <c r="D14" s="409"/>
      <c r="E14" s="296"/>
      <c r="F14" s="296"/>
      <c r="G14" s="296"/>
      <c r="H14" s="295"/>
      <c r="I14" s="295"/>
      <c r="J14" s="296"/>
      <c r="K14" s="330"/>
      <c r="L14" s="330">
        <v>484</v>
      </c>
      <c r="M14" s="413" t="s">
        <v>197</v>
      </c>
      <c r="N14" s="278"/>
      <c r="O14" s="278"/>
      <c r="P14" s="278"/>
      <c r="Q14" s="278"/>
      <c r="R14" s="286"/>
      <c r="S14" s="286"/>
      <c r="T14" s="225"/>
    </row>
    <row r="15" spans="1:20" s="203" customFormat="1">
      <c r="A15" s="411" t="s">
        <v>3338</v>
      </c>
      <c r="B15" s="411" t="s">
        <v>3339</v>
      </c>
      <c r="C15" s="412" t="s">
        <v>3340</v>
      </c>
      <c r="D15" s="411" t="s">
        <v>3303</v>
      </c>
      <c r="E15" s="365" t="s">
        <v>3294</v>
      </c>
      <c r="F15" s="365" t="s">
        <v>3341</v>
      </c>
      <c r="G15" s="365" t="s">
        <v>16</v>
      </c>
      <c r="H15" s="364">
        <v>41671</v>
      </c>
      <c r="I15" s="264">
        <v>43951</v>
      </c>
      <c r="J15" s="281" t="s">
        <v>32</v>
      </c>
      <c r="K15" s="343">
        <v>111</v>
      </c>
      <c r="L15" s="343">
        <v>111</v>
      </c>
      <c r="M15" s="247">
        <v>82</v>
      </c>
      <c r="N15" s="240">
        <v>82</v>
      </c>
      <c r="O15" s="247">
        <v>82</v>
      </c>
      <c r="P15" s="343">
        <v>82</v>
      </c>
      <c r="Q15" s="343"/>
      <c r="R15" s="343"/>
      <c r="S15" s="283">
        <v>43</v>
      </c>
      <c r="T15" s="227"/>
    </row>
    <row r="16" spans="1:20" s="141" customFormat="1">
      <c r="A16" s="418" t="s">
        <v>3342</v>
      </c>
      <c r="B16" s="418" t="s">
        <v>3343</v>
      </c>
      <c r="C16" s="419" t="s">
        <v>3344</v>
      </c>
      <c r="D16" s="418" t="s">
        <v>3303</v>
      </c>
      <c r="E16" s="329" t="s">
        <v>3294</v>
      </c>
      <c r="F16" s="329" t="s">
        <v>3345</v>
      </c>
      <c r="G16" s="329" t="s">
        <v>16</v>
      </c>
      <c r="H16" s="420">
        <v>41699</v>
      </c>
      <c r="I16" s="277">
        <v>43890</v>
      </c>
      <c r="J16" s="285" t="s">
        <v>32</v>
      </c>
      <c r="K16" s="341">
        <v>48</v>
      </c>
      <c r="L16" s="342">
        <v>48</v>
      </c>
      <c r="M16" s="279">
        <v>38</v>
      </c>
      <c r="N16" s="240">
        <v>38</v>
      </c>
      <c r="O16" s="279">
        <v>38</v>
      </c>
      <c r="P16" s="341">
        <v>38</v>
      </c>
      <c r="Q16" s="280" t="s">
        <v>197</v>
      </c>
      <c r="R16" s="281" t="s">
        <v>197</v>
      </c>
      <c r="S16" s="282">
        <v>20</v>
      </c>
      <c r="T16" s="226"/>
    </row>
    <row r="17" spans="1:20" s="141" customFormat="1">
      <c r="A17" s="418" t="s">
        <v>3346</v>
      </c>
      <c r="B17" s="418" t="s">
        <v>3347</v>
      </c>
      <c r="C17" s="419" t="s">
        <v>3348</v>
      </c>
      <c r="D17" s="418" t="s">
        <v>3349</v>
      </c>
      <c r="E17" s="329" t="s">
        <v>3294</v>
      </c>
      <c r="F17" s="329" t="s">
        <v>3350</v>
      </c>
      <c r="G17" s="329" t="s">
        <v>16</v>
      </c>
      <c r="H17" s="420">
        <v>41883</v>
      </c>
      <c r="I17" s="264">
        <v>44074</v>
      </c>
      <c r="J17" s="281" t="s">
        <v>32</v>
      </c>
      <c r="K17" s="341">
        <v>105</v>
      </c>
      <c r="L17" s="341">
        <v>105</v>
      </c>
      <c r="M17" s="279">
        <v>90</v>
      </c>
      <c r="N17" s="240">
        <v>90</v>
      </c>
      <c r="O17" s="279">
        <v>90</v>
      </c>
      <c r="P17" s="342">
        <v>90</v>
      </c>
      <c r="Q17" s="279">
        <v>90</v>
      </c>
      <c r="R17" s="283">
        <v>90</v>
      </c>
      <c r="S17" s="283">
        <v>19</v>
      </c>
      <c r="T17" s="225"/>
    </row>
    <row r="18" spans="1:20" s="141" customFormat="1">
      <c r="A18" s="411" t="s">
        <v>3351</v>
      </c>
      <c r="B18" s="411" t="s">
        <v>3352</v>
      </c>
      <c r="C18" s="412" t="s">
        <v>3353</v>
      </c>
      <c r="D18" s="411" t="s">
        <v>1281</v>
      </c>
      <c r="E18" s="365" t="s">
        <v>3294</v>
      </c>
      <c r="F18" s="365" t="s">
        <v>3354</v>
      </c>
      <c r="G18" s="365" t="s">
        <v>16</v>
      </c>
      <c r="H18" s="364">
        <v>42005</v>
      </c>
      <c r="I18" s="264">
        <v>44196</v>
      </c>
      <c r="J18" s="281" t="s">
        <v>302</v>
      </c>
      <c r="K18" s="343">
        <v>134</v>
      </c>
      <c r="L18" s="343">
        <v>134</v>
      </c>
      <c r="M18" s="278"/>
      <c r="N18" s="390" t="s">
        <v>197</v>
      </c>
      <c r="O18" s="433" t="s">
        <v>197</v>
      </c>
      <c r="P18" s="416" t="s">
        <v>197</v>
      </c>
      <c r="Q18" s="280" t="s">
        <v>197</v>
      </c>
      <c r="R18" s="283">
        <v>114</v>
      </c>
      <c r="S18" s="281" t="s">
        <v>197</v>
      </c>
      <c r="T18" s="225">
        <v>134</v>
      </c>
    </row>
    <row r="19" spans="1:20" s="203" customFormat="1">
      <c r="A19" s="411" t="s">
        <v>3355</v>
      </c>
      <c r="B19" s="411" t="s">
        <v>3356</v>
      </c>
      <c r="C19" s="412" t="s">
        <v>3357</v>
      </c>
      <c r="D19" s="411" t="s">
        <v>3358</v>
      </c>
      <c r="E19" s="365" t="s">
        <v>3294</v>
      </c>
      <c r="F19" s="365" t="s">
        <v>3359</v>
      </c>
      <c r="G19" s="365" t="s">
        <v>16</v>
      </c>
      <c r="H19" s="364">
        <v>41821</v>
      </c>
      <c r="I19" s="264">
        <v>44012</v>
      </c>
      <c r="J19" s="281" t="s">
        <v>32</v>
      </c>
      <c r="K19" s="343">
        <v>18</v>
      </c>
      <c r="L19" s="343">
        <v>18</v>
      </c>
      <c r="M19" s="247">
        <v>15</v>
      </c>
      <c r="N19" s="240">
        <v>15</v>
      </c>
      <c r="O19" s="247">
        <v>15</v>
      </c>
      <c r="P19" s="343">
        <v>15</v>
      </c>
      <c r="Q19" s="247">
        <v>15</v>
      </c>
      <c r="R19" s="247"/>
      <c r="S19" s="283">
        <v>13</v>
      </c>
      <c r="T19" s="227"/>
    </row>
    <row r="20" spans="1:20" s="141" customFormat="1">
      <c r="A20" s="409" t="s">
        <v>3360</v>
      </c>
      <c r="B20" s="409" t="s">
        <v>3343</v>
      </c>
      <c r="C20" s="410" t="s">
        <v>3361</v>
      </c>
      <c r="D20" s="409" t="s">
        <v>2218</v>
      </c>
      <c r="E20" s="296" t="s">
        <v>3294</v>
      </c>
      <c r="F20" s="296" t="s">
        <v>3362</v>
      </c>
      <c r="G20" s="296" t="s">
        <v>16</v>
      </c>
      <c r="H20" s="295">
        <v>42009</v>
      </c>
      <c r="I20" s="295">
        <v>42735</v>
      </c>
      <c r="J20" s="296" t="s">
        <v>17</v>
      </c>
      <c r="K20" s="330">
        <v>17</v>
      </c>
      <c r="L20" s="296" t="s">
        <v>235</v>
      </c>
      <c r="M20" s="278"/>
      <c r="N20" s="278"/>
      <c r="O20" s="278"/>
      <c r="P20" s="278"/>
      <c r="Q20" s="278"/>
      <c r="R20" s="286"/>
      <c r="S20" s="286"/>
      <c r="T20" s="225"/>
    </row>
    <row r="21" spans="1:20" s="141" customFormat="1">
      <c r="A21" s="414" t="s">
        <v>3363</v>
      </c>
      <c r="B21" s="414" t="s">
        <v>3364</v>
      </c>
      <c r="C21" s="415" t="s">
        <v>3365</v>
      </c>
      <c r="D21" s="414" t="s">
        <v>3366</v>
      </c>
      <c r="E21" s="416" t="s">
        <v>3294</v>
      </c>
      <c r="F21" s="416" t="s">
        <v>3367</v>
      </c>
      <c r="G21" s="416" t="s">
        <v>16</v>
      </c>
      <c r="H21" s="417">
        <v>41883</v>
      </c>
      <c r="I21" s="309">
        <v>43343</v>
      </c>
      <c r="J21" s="280" t="s">
        <v>32</v>
      </c>
      <c r="K21" s="342">
        <v>120</v>
      </c>
      <c r="L21" s="342">
        <v>120</v>
      </c>
      <c r="M21" s="279">
        <v>108</v>
      </c>
      <c r="N21" s="320">
        <v>108</v>
      </c>
      <c r="O21" s="279">
        <v>108</v>
      </c>
      <c r="P21" s="342">
        <v>108</v>
      </c>
      <c r="Q21" s="279">
        <v>108</v>
      </c>
      <c r="R21" s="279">
        <v>108</v>
      </c>
      <c r="S21" s="279"/>
      <c r="T21" s="225">
        <v>108</v>
      </c>
    </row>
    <row r="22" spans="1:20" s="141" customFormat="1">
      <c r="A22" s="409" t="s">
        <v>3368</v>
      </c>
      <c r="B22" s="409" t="s">
        <v>3369</v>
      </c>
      <c r="C22" s="410" t="s">
        <v>3370</v>
      </c>
      <c r="D22" s="409" t="s">
        <v>3371</v>
      </c>
      <c r="E22" s="296" t="s">
        <v>3294</v>
      </c>
      <c r="F22" s="296" t="s">
        <v>3372</v>
      </c>
      <c r="G22" s="296" t="s">
        <v>16</v>
      </c>
      <c r="H22" s="295">
        <v>41701</v>
      </c>
      <c r="I22" s="295">
        <v>42400</v>
      </c>
      <c r="J22" s="296" t="s">
        <v>17</v>
      </c>
      <c r="K22" s="330">
        <v>41</v>
      </c>
      <c r="L22" s="330">
        <v>41</v>
      </c>
      <c r="M22" s="278"/>
      <c r="N22" s="278"/>
      <c r="O22" s="278"/>
      <c r="P22" s="278"/>
      <c r="Q22" s="278"/>
      <c r="R22" s="286"/>
      <c r="S22" s="286"/>
      <c r="T22" s="225"/>
    </row>
    <row r="23" spans="1:20" s="141" customFormat="1">
      <c r="A23" s="418" t="s">
        <v>3373</v>
      </c>
      <c r="B23" s="418" t="s">
        <v>3374</v>
      </c>
      <c r="C23" s="419" t="s">
        <v>3375</v>
      </c>
      <c r="D23" s="418" t="s">
        <v>2218</v>
      </c>
      <c r="E23" s="329" t="s">
        <v>3294</v>
      </c>
      <c r="F23" s="329" t="s">
        <v>3376</v>
      </c>
      <c r="G23" s="329" t="s">
        <v>16</v>
      </c>
      <c r="H23" s="420">
        <v>41671</v>
      </c>
      <c r="I23" s="277">
        <v>43861</v>
      </c>
      <c r="J23" s="285" t="s">
        <v>32</v>
      </c>
      <c r="K23" s="341">
        <v>189</v>
      </c>
      <c r="L23" s="341">
        <v>189</v>
      </c>
      <c r="M23" s="279">
        <v>116</v>
      </c>
      <c r="N23" s="320">
        <v>116</v>
      </c>
      <c r="O23" s="279">
        <v>116</v>
      </c>
      <c r="P23" s="341">
        <v>116</v>
      </c>
      <c r="Q23" s="280" t="s">
        <v>197</v>
      </c>
      <c r="R23" s="280"/>
      <c r="S23" s="282">
        <v>64</v>
      </c>
      <c r="T23" s="226"/>
    </row>
    <row r="24" spans="1:20" s="141" customFormat="1">
      <c r="A24" s="418" t="s">
        <v>3377</v>
      </c>
      <c r="B24" s="418" t="s">
        <v>3378</v>
      </c>
      <c r="C24" s="419" t="s">
        <v>3379</v>
      </c>
      <c r="D24" s="418" t="s">
        <v>3380</v>
      </c>
      <c r="E24" s="329" t="s">
        <v>3294</v>
      </c>
      <c r="F24" s="329" t="s">
        <v>3381</v>
      </c>
      <c r="G24" s="329" t="s">
        <v>16</v>
      </c>
      <c r="H24" s="420">
        <v>41791</v>
      </c>
      <c r="I24" s="264">
        <v>43982</v>
      </c>
      <c r="J24" s="281" t="s">
        <v>32</v>
      </c>
      <c r="K24" s="341">
        <v>9</v>
      </c>
      <c r="L24" s="342">
        <v>9</v>
      </c>
      <c r="M24" s="279">
        <v>8</v>
      </c>
      <c r="N24" s="320">
        <v>8</v>
      </c>
      <c r="O24" s="279">
        <v>8</v>
      </c>
      <c r="P24" s="341">
        <v>8</v>
      </c>
      <c r="Q24" s="279">
        <v>8</v>
      </c>
      <c r="R24" s="279"/>
      <c r="S24" s="283">
        <v>6</v>
      </c>
      <c r="T24" s="225"/>
    </row>
    <row r="25" spans="1:20" s="141" customFormat="1">
      <c r="A25" s="418" t="s">
        <v>3382</v>
      </c>
      <c r="B25" s="418" t="s">
        <v>3383</v>
      </c>
      <c r="C25" s="419" t="s">
        <v>3384</v>
      </c>
      <c r="D25" s="418" t="s">
        <v>3385</v>
      </c>
      <c r="E25" s="329" t="s">
        <v>3294</v>
      </c>
      <c r="F25" s="329" t="s">
        <v>3386</v>
      </c>
      <c r="G25" s="329" t="s">
        <v>16</v>
      </c>
      <c r="H25" s="420">
        <v>41730</v>
      </c>
      <c r="I25" s="264">
        <v>43921</v>
      </c>
      <c r="J25" s="281" t="s">
        <v>32</v>
      </c>
      <c r="K25" s="341">
        <v>104</v>
      </c>
      <c r="L25" s="342">
        <v>104</v>
      </c>
      <c r="M25" s="279">
        <v>60</v>
      </c>
      <c r="N25" s="320">
        <v>60</v>
      </c>
      <c r="O25" s="279">
        <v>60</v>
      </c>
      <c r="P25" s="342">
        <v>60</v>
      </c>
      <c r="Q25" s="280" t="s">
        <v>197</v>
      </c>
      <c r="R25" s="280"/>
      <c r="S25" s="283">
        <v>45</v>
      </c>
      <c r="T25" s="226"/>
    </row>
    <row r="26" spans="1:20" s="141" customFormat="1">
      <c r="A26" s="418" t="s">
        <v>3387</v>
      </c>
      <c r="B26" s="418" t="s">
        <v>3388</v>
      </c>
      <c r="C26" s="419" t="s">
        <v>3389</v>
      </c>
      <c r="D26" s="418" t="s">
        <v>3390</v>
      </c>
      <c r="E26" s="329" t="s">
        <v>3294</v>
      </c>
      <c r="F26" s="329" t="s">
        <v>3391</v>
      </c>
      <c r="G26" s="329" t="s">
        <v>16</v>
      </c>
      <c r="H26" s="420">
        <v>41671</v>
      </c>
      <c r="I26" s="264">
        <v>43861</v>
      </c>
      <c r="J26" s="281" t="s">
        <v>32</v>
      </c>
      <c r="K26" s="341">
        <v>68</v>
      </c>
      <c r="L26" s="342">
        <v>68</v>
      </c>
      <c r="M26" s="279">
        <v>68</v>
      </c>
      <c r="N26" s="320">
        <v>68</v>
      </c>
      <c r="O26" s="279">
        <v>68</v>
      </c>
      <c r="P26" s="342">
        <v>68</v>
      </c>
      <c r="Q26" s="280" t="s">
        <v>197</v>
      </c>
      <c r="R26" s="280"/>
      <c r="S26" s="283">
        <v>43</v>
      </c>
      <c r="T26" s="226"/>
    </row>
    <row r="27" spans="1:20" s="141" customFormat="1">
      <c r="A27" s="409" t="s">
        <v>3392</v>
      </c>
      <c r="B27" s="409" t="s">
        <v>3393</v>
      </c>
      <c r="C27" s="410" t="s">
        <v>3394</v>
      </c>
      <c r="D27" s="409" t="s">
        <v>3395</v>
      </c>
      <c r="E27" s="296" t="s">
        <v>3294</v>
      </c>
      <c r="F27" s="296" t="s">
        <v>3396</v>
      </c>
      <c r="G27" s="296" t="s">
        <v>16</v>
      </c>
      <c r="H27" s="295">
        <v>41671</v>
      </c>
      <c r="I27" s="295">
        <v>43131</v>
      </c>
      <c r="J27" s="296" t="s">
        <v>32</v>
      </c>
      <c r="K27" s="330">
        <v>107</v>
      </c>
      <c r="L27" s="330">
        <v>107</v>
      </c>
      <c r="M27" s="300">
        <v>90</v>
      </c>
      <c r="N27" s="321">
        <v>90</v>
      </c>
      <c r="O27" s="300">
        <v>90</v>
      </c>
      <c r="P27" s="330">
        <v>90</v>
      </c>
      <c r="Q27" s="330"/>
      <c r="R27" s="330"/>
      <c r="S27" s="330"/>
      <c r="T27" s="225"/>
    </row>
    <row r="28" spans="1:20" s="203" customFormat="1">
      <c r="A28" s="394" t="s">
        <v>11203</v>
      </c>
      <c r="B28" s="411"/>
      <c r="C28" s="412"/>
      <c r="D28" s="411"/>
      <c r="E28" s="365"/>
      <c r="F28" s="365"/>
      <c r="G28" s="365"/>
      <c r="H28" s="364"/>
      <c r="I28" s="364"/>
      <c r="J28" s="365"/>
      <c r="K28" s="343"/>
      <c r="L28" s="343"/>
      <c r="M28" s="247"/>
      <c r="N28" s="240"/>
      <c r="O28" s="247"/>
      <c r="P28" s="343"/>
      <c r="Q28" s="343"/>
      <c r="R28" s="343"/>
      <c r="S28" s="282">
        <v>81</v>
      </c>
      <c r="T28" s="227"/>
    </row>
    <row r="29" spans="1:20" s="141" customFormat="1">
      <c r="A29" s="418" t="s">
        <v>3397</v>
      </c>
      <c r="B29" s="418" t="s">
        <v>3398</v>
      </c>
      <c r="C29" s="419" t="s">
        <v>3399</v>
      </c>
      <c r="D29" s="418" t="s">
        <v>3400</v>
      </c>
      <c r="E29" s="329" t="s">
        <v>3294</v>
      </c>
      <c r="F29" s="329" t="s">
        <v>3401</v>
      </c>
      <c r="G29" s="329" t="s">
        <v>16</v>
      </c>
      <c r="H29" s="420">
        <v>41913</v>
      </c>
      <c r="I29" s="277">
        <v>44104</v>
      </c>
      <c r="J29" s="285" t="s">
        <v>302</v>
      </c>
      <c r="K29" s="341">
        <v>137</v>
      </c>
      <c r="L29" s="341">
        <v>137</v>
      </c>
      <c r="M29" s="433" t="s">
        <v>197</v>
      </c>
      <c r="N29" s="320">
        <v>104</v>
      </c>
      <c r="O29" s="279">
        <v>104</v>
      </c>
      <c r="P29" s="341">
        <v>104</v>
      </c>
      <c r="Q29" s="279">
        <v>104</v>
      </c>
      <c r="R29" s="283">
        <v>104</v>
      </c>
      <c r="S29" s="285" t="s">
        <v>197</v>
      </c>
      <c r="T29" s="225">
        <v>104</v>
      </c>
    </row>
    <row r="30" spans="1:20" s="141" customFormat="1">
      <c r="A30" s="409" t="s">
        <v>3402</v>
      </c>
      <c r="B30" s="409" t="s">
        <v>3403</v>
      </c>
      <c r="C30" s="410" t="s">
        <v>3404</v>
      </c>
      <c r="D30" s="409" t="s">
        <v>3405</v>
      </c>
      <c r="E30" s="296" t="s">
        <v>3294</v>
      </c>
      <c r="F30" s="296" t="s">
        <v>3406</v>
      </c>
      <c r="G30" s="296" t="s">
        <v>16</v>
      </c>
      <c r="H30" s="295">
        <v>41944</v>
      </c>
      <c r="I30" s="290">
        <v>43404</v>
      </c>
      <c r="J30" s="291" t="s">
        <v>32</v>
      </c>
      <c r="K30" s="330">
        <v>58</v>
      </c>
      <c r="L30" s="330">
        <v>58</v>
      </c>
      <c r="M30" s="413" t="s">
        <v>197</v>
      </c>
      <c r="N30" s="321">
        <v>39</v>
      </c>
      <c r="O30" s="300">
        <v>39</v>
      </c>
      <c r="P30" s="330">
        <v>39</v>
      </c>
      <c r="Q30" s="300">
        <v>39</v>
      </c>
      <c r="R30" s="301">
        <v>39</v>
      </c>
      <c r="S30" s="301"/>
      <c r="T30" s="225"/>
    </row>
    <row r="31" spans="1:20" s="141" customFormat="1">
      <c r="A31" s="418" t="s">
        <v>3407</v>
      </c>
      <c r="B31" s="418" t="s">
        <v>3408</v>
      </c>
      <c r="C31" s="419" t="s">
        <v>3409</v>
      </c>
      <c r="D31" s="418" t="s">
        <v>3410</v>
      </c>
      <c r="E31" s="329" t="s">
        <v>3294</v>
      </c>
      <c r="F31" s="329" t="s">
        <v>3411</v>
      </c>
      <c r="G31" s="329" t="s">
        <v>16</v>
      </c>
      <c r="H31" s="420">
        <v>41944</v>
      </c>
      <c r="I31" s="264">
        <v>44135</v>
      </c>
      <c r="J31" s="281" t="s">
        <v>302</v>
      </c>
      <c r="K31" s="341">
        <v>118</v>
      </c>
      <c r="L31" s="342">
        <v>118</v>
      </c>
      <c r="M31" s="433" t="s">
        <v>197</v>
      </c>
      <c r="N31" s="320">
        <v>122</v>
      </c>
      <c r="O31" s="279">
        <v>122</v>
      </c>
      <c r="P31" s="341">
        <v>122</v>
      </c>
      <c r="Q31" s="279">
        <v>122</v>
      </c>
      <c r="R31" s="282">
        <v>122</v>
      </c>
      <c r="S31" s="281" t="s">
        <v>197</v>
      </c>
      <c r="T31" s="225">
        <v>122</v>
      </c>
    </row>
    <row r="32" spans="1:20" s="141" customFormat="1">
      <c r="A32" s="418" t="s">
        <v>3412</v>
      </c>
      <c r="B32" s="418" t="s">
        <v>3413</v>
      </c>
      <c r="C32" s="419" t="s">
        <v>3414</v>
      </c>
      <c r="D32" s="418" t="s">
        <v>3415</v>
      </c>
      <c r="E32" s="329" t="s">
        <v>3294</v>
      </c>
      <c r="F32" s="329" t="s">
        <v>3416</v>
      </c>
      <c r="G32" s="329" t="s">
        <v>16</v>
      </c>
      <c r="H32" s="420">
        <v>41671</v>
      </c>
      <c r="I32" s="277">
        <v>43861</v>
      </c>
      <c r="J32" s="285" t="s">
        <v>32</v>
      </c>
      <c r="K32" s="341">
        <v>124</v>
      </c>
      <c r="L32" s="341">
        <v>124</v>
      </c>
      <c r="M32" s="279">
        <v>96</v>
      </c>
      <c r="N32" s="320">
        <v>96</v>
      </c>
      <c r="O32" s="279">
        <v>96</v>
      </c>
      <c r="P32" s="342">
        <v>96</v>
      </c>
      <c r="Q32" s="280" t="s">
        <v>197</v>
      </c>
      <c r="R32" s="281" t="s">
        <v>197</v>
      </c>
      <c r="S32" s="282">
        <v>80</v>
      </c>
      <c r="T32" s="226"/>
    </row>
    <row r="33" spans="1:20" s="141" customFormat="1">
      <c r="A33" s="409" t="s">
        <v>3417</v>
      </c>
      <c r="B33" s="409" t="s">
        <v>3418</v>
      </c>
      <c r="C33" s="410" t="s">
        <v>3419</v>
      </c>
      <c r="D33" s="409" t="s">
        <v>3420</v>
      </c>
      <c r="E33" s="296" t="s">
        <v>3294</v>
      </c>
      <c r="F33" s="296" t="s">
        <v>3421</v>
      </c>
      <c r="G33" s="296" t="s">
        <v>16</v>
      </c>
      <c r="H33" s="295">
        <v>41944</v>
      </c>
      <c r="I33" s="290">
        <v>43404</v>
      </c>
      <c r="J33" s="291" t="s">
        <v>32</v>
      </c>
      <c r="K33" s="330">
        <v>13</v>
      </c>
      <c r="L33" s="330">
        <v>13</v>
      </c>
      <c r="M33" s="413" t="s">
        <v>197</v>
      </c>
      <c r="N33" s="397"/>
      <c r="O33" s="413"/>
      <c r="P33" s="296"/>
      <c r="Q33" s="405"/>
      <c r="R33" s="291"/>
      <c r="S33" s="291"/>
      <c r="T33" s="225"/>
    </row>
    <row r="34" spans="1:20" s="141" customFormat="1">
      <c r="A34" s="409" t="s">
        <v>3422</v>
      </c>
      <c r="B34" s="409"/>
      <c r="C34" s="410"/>
      <c r="D34" s="409"/>
      <c r="E34" s="296"/>
      <c r="F34" s="296"/>
      <c r="G34" s="296"/>
      <c r="H34" s="295"/>
      <c r="I34" s="295"/>
      <c r="J34" s="296"/>
      <c r="K34" s="330"/>
      <c r="L34" s="330">
        <v>142</v>
      </c>
      <c r="M34" s="278"/>
      <c r="N34" s="278"/>
      <c r="O34" s="278"/>
      <c r="P34" s="278"/>
      <c r="Q34" s="278"/>
      <c r="R34" s="286"/>
      <c r="S34" s="286"/>
      <c r="T34" s="225"/>
    </row>
    <row r="35" spans="1:20" s="141" customFormat="1">
      <c r="A35" s="418" t="s">
        <v>3423</v>
      </c>
      <c r="B35" s="418" t="s">
        <v>3424</v>
      </c>
      <c r="C35" s="419" t="s">
        <v>3425</v>
      </c>
      <c r="D35" s="418" t="s">
        <v>3426</v>
      </c>
      <c r="E35" s="329" t="s">
        <v>3294</v>
      </c>
      <c r="F35" s="329" t="s">
        <v>3427</v>
      </c>
      <c r="G35" s="329" t="s">
        <v>16</v>
      </c>
      <c r="H35" s="420">
        <v>41944</v>
      </c>
      <c r="I35" s="264">
        <v>44135</v>
      </c>
      <c r="J35" s="281" t="s">
        <v>302</v>
      </c>
      <c r="K35" s="341">
        <v>70</v>
      </c>
      <c r="L35" s="342">
        <v>70</v>
      </c>
      <c r="M35" s="433" t="s">
        <v>197</v>
      </c>
      <c r="N35" s="320">
        <v>50</v>
      </c>
      <c r="O35" s="279">
        <v>50</v>
      </c>
      <c r="P35" s="341">
        <v>50</v>
      </c>
      <c r="Q35" s="279">
        <v>50</v>
      </c>
      <c r="R35" s="282">
        <v>50</v>
      </c>
      <c r="S35" s="282"/>
      <c r="T35" s="225">
        <v>50</v>
      </c>
    </row>
    <row r="36" spans="1:20" s="141" customFormat="1">
      <c r="A36" s="409" t="s">
        <v>3428</v>
      </c>
      <c r="B36" s="409" t="s">
        <v>3429</v>
      </c>
      <c r="C36" s="410" t="s">
        <v>3430</v>
      </c>
      <c r="D36" s="409" t="s">
        <v>3431</v>
      </c>
      <c r="E36" s="296" t="s">
        <v>3294</v>
      </c>
      <c r="F36" s="296" t="s">
        <v>3432</v>
      </c>
      <c r="G36" s="296" t="s">
        <v>16</v>
      </c>
      <c r="H36" s="295">
        <v>41883</v>
      </c>
      <c r="I36" s="305">
        <v>43343</v>
      </c>
      <c r="J36" s="302" t="s">
        <v>32</v>
      </c>
      <c r="K36" s="330">
        <v>98</v>
      </c>
      <c r="L36" s="296" t="s">
        <v>235</v>
      </c>
      <c r="M36" s="300">
        <v>69</v>
      </c>
      <c r="N36" s="321">
        <v>69</v>
      </c>
      <c r="O36" s="300">
        <v>69</v>
      </c>
      <c r="P36" s="330">
        <v>69</v>
      </c>
      <c r="Q36" s="300">
        <v>69</v>
      </c>
      <c r="R36" s="301">
        <v>69</v>
      </c>
      <c r="S36" s="301"/>
      <c r="T36" s="225"/>
    </row>
    <row r="37" spans="1:20" s="141" customFormat="1">
      <c r="A37" s="409" t="s">
        <v>3433</v>
      </c>
      <c r="B37" s="409" t="s">
        <v>3434</v>
      </c>
      <c r="C37" s="410" t="s">
        <v>3435</v>
      </c>
      <c r="D37" s="409" t="s">
        <v>3436</v>
      </c>
      <c r="E37" s="296" t="s">
        <v>3294</v>
      </c>
      <c r="F37" s="296" t="s">
        <v>3437</v>
      </c>
      <c r="G37" s="296" t="s">
        <v>16</v>
      </c>
      <c r="H37" s="295">
        <v>41730</v>
      </c>
      <c r="I37" s="295">
        <v>42460</v>
      </c>
      <c r="J37" s="296" t="s">
        <v>17</v>
      </c>
      <c r="K37" s="330">
        <v>223</v>
      </c>
      <c r="L37" s="330">
        <v>223</v>
      </c>
      <c r="M37" s="278"/>
      <c r="N37" s="278"/>
      <c r="O37" s="278"/>
      <c r="P37" s="278"/>
      <c r="Q37" s="278"/>
      <c r="R37" s="286"/>
      <c r="S37" s="286"/>
      <c r="T37" s="225"/>
    </row>
    <row r="38" spans="1:20" s="141" customFormat="1">
      <c r="A38" s="409" t="s">
        <v>3438</v>
      </c>
      <c r="B38" s="409" t="s">
        <v>3343</v>
      </c>
      <c r="C38" s="410" t="s">
        <v>3439</v>
      </c>
      <c r="D38" s="409" t="s">
        <v>3440</v>
      </c>
      <c r="E38" s="296" t="s">
        <v>3294</v>
      </c>
      <c r="F38" s="296" t="s">
        <v>3441</v>
      </c>
      <c r="G38" s="296" t="s">
        <v>16</v>
      </c>
      <c r="H38" s="295">
        <v>41821</v>
      </c>
      <c r="I38" s="295">
        <v>42551</v>
      </c>
      <c r="J38" s="296" t="s">
        <v>17</v>
      </c>
      <c r="K38" s="330">
        <v>17</v>
      </c>
      <c r="L38" s="330">
        <v>17</v>
      </c>
      <c r="M38" s="278"/>
      <c r="N38" s="278"/>
      <c r="O38" s="278"/>
      <c r="P38" s="278"/>
      <c r="Q38" s="278"/>
      <c r="R38" s="286"/>
      <c r="S38" s="286"/>
      <c r="T38" s="225"/>
    </row>
    <row r="39" spans="1:20" s="141" customFormat="1">
      <c r="A39" s="414" t="s">
        <v>3442</v>
      </c>
      <c r="B39" s="414" t="s">
        <v>3443</v>
      </c>
      <c r="C39" s="415" t="s">
        <v>3444</v>
      </c>
      <c r="D39" s="414" t="s">
        <v>3445</v>
      </c>
      <c r="E39" s="416" t="s">
        <v>3294</v>
      </c>
      <c r="F39" s="416" t="s">
        <v>3446</v>
      </c>
      <c r="G39" s="416" t="s">
        <v>16</v>
      </c>
      <c r="H39" s="417">
        <v>41974</v>
      </c>
      <c r="I39" s="277">
        <v>44165</v>
      </c>
      <c r="J39" s="285" t="s">
        <v>302</v>
      </c>
      <c r="K39" s="342">
        <v>77</v>
      </c>
      <c r="L39" s="342">
        <v>77</v>
      </c>
      <c r="M39" s="225"/>
      <c r="N39" s="320">
        <v>69</v>
      </c>
      <c r="O39" s="279">
        <v>69</v>
      </c>
      <c r="P39" s="341">
        <v>69</v>
      </c>
      <c r="Q39" s="279">
        <v>69</v>
      </c>
      <c r="R39" s="283">
        <v>69</v>
      </c>
      <c r="S39" s="283"/>
      <c r="T39" s="225">
        <v>69</v>
      </c>
    </row>
    <row r="40" spans="1:20" s="141" customFormat="1">
      <c r="A40" s="409" t="s">
        <v>3447</v>
      </c>
      <c r="B40" s="409" t="s">
        <v>3448</v>
      </c>
      <c r="C40" s="410" t="s">
        <v>3449</v>
      </c>
      <c r="D40" s="409" t="s">
        <v>3450</v>
      </c>
      <c r="E40" s="296" t="s">
        <v>3294</v>
      </c>
      <c r="F40" s="296" t="s">
        <v>3451</v>
      </c>
      <c r="G40" s="296" t="s">
        <v>16</v>
      </c>
      <c r="H40" s="295">
        <v>42005</v>
      </c>
      <c r="I40" s="305">
        <v>43465</v>
      </c>
      <c r="J40" s="302" t="s">
        <v>32</v>
      </c>
      <c r="K40" s="330">
        <v>122</v>
      </c>
      <c r="L40" s="330">
        <v>122</v>
      </c>
      <c r="M40" s="278"/>
      <c r="N40" s="321">
        <v>53</v>
      </c>
      <c r="O40" s="300">
        <v>53</v>
      </c>
      <c r="P40" s="330">
        <v>53</v>
      </c>
      <c r="Q40" s="300">
        <v>53</v>
      </c>
      <c r="R40" s="301">
        <v>53</v>
      </c>
      <c r="S40" s="301"/>
      <c r="T40" s="225"/>
    </row>
    <row r="41" spans="1:20" s="141" customFormat="1">
      <c r="A41" s="409" t="s">
        <v>3452</v>
      </c>
      <c r="B41" s="409" t="s">
        <v>3453</v>
      </c>
      <c r="C41" s="410" t="s">
        <v>3454</v>
      </c>
      <c r="D41" s="409" t="s">
        <v>3455</v>
      </c>
      <c r="E41" s="296" t="s">
        <v>3294</v>
      </c>
      <c r="F41" s="296" t="s">
        <v>3456</v>
      </c>
      <c r="G41" s="296" t="s">
        <v>16</v>
      </c>
      <c r="H41" s="295">
        <v>41730</v>
      </c>
      <c r="I41" s="295">
        <v>42460</v>
      </c>
      <c r="J41" s="296" t="s">
        <v>17</v>
      </c>
      <c r="K41" s="330">
        <v>158</v>
      </c>
      <c r="L41" s="330">
        <v>158</v>
      </c>
      <c r="M41" s="278"/>
      <c r="N41" s="278"/>
      <c r="O41" s="278"/>
      <c r="P41" s="278"/>
      <c r="Q41" s="278"/>
      <c r="R41" s="286"/>
      <c r="S41" s="286"/>
      <c r="T41" s="225"/>
    </row>
    <row r="42" spans="1:20" s="141" customFormat="1">
      <c r="A42" s="414" t="s">
        <v>3457</v>
      </c>
      <c r="B42" s="414" t="s">
        <v>3458</v>
      </c>
      <c r="C42" s="415" t="s">
        <v>3459</v>
      </c>
      <c r="D42" s="414" t="s">
        <v>1281</v>
      </c>
      <c r="E42" s="416" t="s">
        <v>3294</v>
      </c>
      <c r="F42" s="416" t="s">
        <v>3460</v>
      </c>
      <c r="G42" s="416" t="s">
        <v>16</v>
      </c>
      <c r="H42" s="417">
        <v>42005</v>
      </c>
      <c r="I42" s="264">
        <v>44196</v>
      </c>
      <c r="J42" s="281" t="s">
        <v>302</v>
      </c>
      <c r="K42" s="342">
        <v>93</v>
      </c>
      <c r="L42" s="342">
        <v>93</v>
      </c>
      <c r="M42" s="225"/>
      <c r="N42" s="320">
        <v>89</v>
      </c>
      <c r="O42" s="279">
        <v>89</v>
      </c>
      <c r="P42" s="341">
        <v>89</v>
      </c>
      <c r="Q42" s="279">
        <v>89</v>
      </c>
      <c r="R42" s="283">
        <v>89</v>
      </c>
      <c r="S42" s="283"/>
      <c r="T42" s="225">
        <v>89</v>
      </c>
    </row>
    <row r="43" spans="1:20" s="141" customFormat="1">
      <c r="A43" s="409" t="s">
        <v>3461</v>
      </c>
      <c r="B43" s="409" t="s">
        <v>3462</v>
      </c>
      <c r="C43" s="410" t="s">
        <v>3463</v>
      </c>
      <c r="D43" s="409" t="s">
        <v>3303</v>
      </c>
      <c r="E43" s="296" t="s">
        <v>3294</v>
      </c>
      <c r="F43" s="296" t="s">
        <v>3464</v>
      </c>
      <c r="G43" s="296" t="s">
        <v>16</v>
      </c>
      <c r="H43" s="295">
        <v>41974</v>
      </c>
      <c r="I43" s="305">
        <v>43434</v>
      </c>
      <c r="J43" s="302" t="s">
        <v>32</v>
      </c>
      <c r="K43" s="330">
        <v>43</v>
      </c>
      <c r="L43" s="330">
        <v>43</v>
      </c>
      <c r="M43" s="278"/>
      <c r="N43" s="321">
        <v>29</v>
      </c>
      <c r="O43" s="300">
        <v>29</v>
      </c>
      <c r="P43" s="330">
        <v>29</v>
      </c>
      <c r="Q43" s="300">
        <v>29</v>
      </c>
      <c r="R43" s="301">
        <v>29</v>
      </c>
      <c r="S43" s="301"/>
      <c r="T43" s="225"/>
    </row>
    <row r="44" spans="1:20" s="141" customFormat="1">
      <c r="A44" s="414" t="s">
        <v>3465</v>
      </c>
      <c r="B44" s="414" t="s">
        <v>3466</v>
      </c>
      <c r="C44" s="415" t="s">
        <v>3467</v>
      </c>
      <c r="D44" s="414" t="s">
        <v>3468</v>
      </c>
      <c r="E44" s="416" t="s">
        <v>3294</v>
      </c>
      <c r="F44" s="416" t="s">
        <v>3469</v>
      </c>
      <c r="G44" s="416" t="s">
        <v>16</v>
      </c>
      <c r="H44" s="417">
        <v>41852</v>
      </c>
      <c r="I44" s="264">
        <v>44043</v>
      </c>
      <c r="J44" s="281" t="s">
        <v>32</v>
      </c>
      <c r="K44" s="342">
        <v>145</v>
      </c>
      <c r="L44" s="342">
        <v>145</v>
      </c>
      <c r="M44" s="279">
        <v>103</v>
      </c>
      <c r="N44" s="320">
        <v>103</v>
      </c>
      <c r="O44" s="279">
        <v>103</v>
      </c>
      <c r="P44" s="342">
        <v>103</v>
      </c>
      <c r="Q44" s="279">
        <v>103</v>
      </c>
      <c r="R44" s="283">
        <v>103</v>
      </c>
      <c r="S44" s="283">
        <v>97</v>
      </c>
      <c r="T44" s="225"/>
    </row>
    <row r="45" spans="1:20" s="141" customFormat="1">
      <c r="A45" s="414" t="s">
        <v>3470</v>
      </c>
      <c r="B45" s="414" t="s">
        <v>3471</v>
      </c>
      <c r="C45" s="415" t="s">
        <v>3472</v>
      </c>
      <c r="D45" s="414" t="s">
        <v>3473</v>
      </c>
      <c r="E45" s="416" t="s">
        <v>3294</v>
      </c>
      <c r="F45" s="416" t="s">
        <v>3474</v>
      </c>
      <c r="G45" s="416" t="s">
        <v>16</v>
      </c>
      <c r="H45" s="417">
        <v>41944</v>
      </c>
      <c r="I45" s="264">
        <v>44135</v>
      </c>
      <c r="J45" s="281" t="s">
        <v>302</v>
      </c>
      <c r="K45" s="342">
        <v>46</v>
      </c>
      <c r="L45" s="341">
        <v>46</v>
      </c>
      <c r="M45" s="279">
        <v>44</v>
      </c>
      <c r="N45" s="320">
        <v>44</v>
      </c>
      <c r="O45" s="279">
        <v>44</v>
      </c>
      <c r="P45" s="341">
        <v>44</v>
      </c>
      <c r="Q45" s="279">
        <v>44</v>
      </c>
      <c r="R45" s="283">
        <v>44</v>
      </c>
      <c r="S45" s="281" t="s">
        <v>197</v>
      </c>
      <c r="T45" s="225">
        <v>44</v>
      </c>
    </row>
    <row r="46" spans="1:20" s="141" customFormat="1">
      <c r="A46" s="409" t="s">
        <v>3475</v>
      </c>
      <c r="B46" s="409" t="s">
        <v>3476</v>
      </c>
      <c r="C46" s="410" t="s">
        <v>3477</v>
      </c>
      <c r="D46" s="409" t="s">
        <v>3478</v>
      </c>
      <c r="E46" s="296" t="s">
        <v>3294</v>
      </c>
      <c r="F46" s="296" t="s">
        <v>3479</v>
      </c>
      <c r="G46" s="296" t="s">
        <v>16</v>
      </c>
      <c r="H46" s="295">
        <v>41791</v>
      </c>
      <c r="I46" s="295">
        <v>42521</v>
      </c>
      <c r="J46" s="296" t="s">
        <v>17</v>
      </c>
      <c r="K46" s="330">
        <v>30</v>
      </c>
      <c r="L46" s="330">
        <v>30</v>
      </c>
      <c r="M46" s="278"/>
      <c r="N46" s="278"/>
      <c r="O46" s="278"/>
      <c r="P46" s="278"/>
      <c r="Q46" s="278"/>
      <c r="R46" s="286"/>
      <c r="S46" s="286"/>
      <c r="T46" s="225"/>
    </row>
    <row r="47" spans="1:20" s="141" customFormat="1">
      <c r="A47" s="414" t="s">
        <v>3480</v>
      </c>
      <c r="B47" s="281" t="s">
        <v>11178</v>
      </c>
      <c r="C47" s="434" t="s">
        <v>11179</v>
      </c>
      <c r="D47" s="281" t="s">
        <v>11180</v>
      </c>
      <c r="E47" s="281" t="s">
        <v>3294</v>
      </c>
      <c r="F47" s="281" t="s">
        <v>11181</v>
      </c>
      <c r="G47" s="281" t="s">
        <v>16</v>
      </c>
      <c r="H47" s="264">
        <v>43070</v>
      </c>
      <c r="I47" s="277">
        <v>44165</v>
      </c>
      <c r="J47" s="285" t="s">
        <v>302</v>
      </c>
      <c r="K47" s="342"/>
      <c r="L47" s="342">
        <v>240</v>
      </c>
      <c r="M47" s="225"/>
      <c r="N47" s="320">
        <v>212</v>
      </c>
      <c r="O47" s="279">
        <v>212</v>
      </c>
      <c r="P47" s="416" t="s">
        <v>197</v>
      </c>
      <c r="Q47" s="416"/>
      <c r="R47" s="283">
        <v>134</v>
      </c>
      <c r="S47" s="283"/>
      <c r="T47" s="225">
        <v>134</v>
      </c>
    </row>
    <row r="48" spans="1:20" s="141" customFormat="1">
      <c r="A48" s="409" t="s">
        <v>3481</v>
      </c>
      <c r="B48" s="409" t="s">
        <v>3482</v>
      </c>
      <c r="C48" s="410" t="s">
        <v>3483</v>
      </c>
      <c r="D48" s="409" t="s">
        <v>3484</v>
      </c>
      <c r="E48" s="296" t="s">
        <v>3294</v>
      </c>
      <c r="F48" s="296" t="s">
        <v>3485</v>
      </c>
      <c r="G48" s="296" t="s">
        <v>16</v>
      </c>
      <c r="H48" s="295">
        <v>41791</v>
      </c>
      <c r="I48" s="295">
        <v>42521</v>
      </c>
      <c r="J48" s="296" t="s">
        <v>17</v>
      </c>
      <c r="K48" s="330">
        <v>60</v>
      </c>
      <c r="L48" s="330">
        <v>60</v>
      </c>
      <c r="M48" s="278"/>
      <c r="N48" s="278"/>
      <c r="O48" s="278"/>
      <c r="P48" s="278"/>
      <c r="Q48" s="278"/>
      <c r="R48" s="286"/>
      <c r="S48" s="286"/>
      <c r="T48" s="225"/>
    </row>
    <row r="49" spans="1:20" s="141" customFormat="1">
      <c r="A49" s="414" t="s">
        <v>3486</v>
      </c>
      <c r="B49" s="414" t="s">
        <v>3487</v>
      </c>
      <c r="C49" s="415" t="s">
        <v>3488</v>
      </c>
      <c r="D49" s="414" t="s">
        <v>3489</v>
      </c>
      <c r="E49" s="416" t="s">
        <v>3294</v>
      </c>
      <c r="F49" s="416" t="s">
        <v>3490</v>
      </c>
      <c r="G49" s="416" t="s">
        <v>16</v>
      </c>
      <c r="H49" s="417">
        <v>41760</v>
      </c>
      <c r="I49" s="277">
        <v>43951</v>
      </c>
      <c r="J49" s="285" t="s">
        <v>32</v>
      </c>
      <c r="K49" s="342">
        <v>61</v>
      </c>
      <c r="L49" s="342">
        <v>61</v>
      </c>
      <c r="M49" s="279">
        <v>53</v>
      </c>
      <c r="N49" s="320">
        <v>53</v>
      </c>
      <c r="O49" s="279">
        <v>53</v>
      </c>
      <c r="P49" s="342">
        <v>53</v>
      </c>
      <c r="Q49" s="279">
        <v>53</v>
      </c>
      <c r="R49" s="279"/>
      <c r="S49" s="282">
        <v>42</v>
      </c>
      <c r="T49" s="225"/>
    </row>
    <row r="50" spans="1:20" s="141" customFormat="1">
      <c r="A50" s="418" t="s">
        <v>3491</v>
      </c>
      <c r="B50" s="418" t="s">
        <v>3492</v>
      </c>
      <c r="C50" s="419" t="s">
        <v>3493</v>
      </c>
      <c r="D50" s="418" t="s">
        <v>3494</v>
      </c>
      <c r="E50" s="329" t="s">
        <v>3294</v>
      </c>
      <c r="F50" s="329" t="s">
        <v>3495</v>
      </c>
      <c r="G50" s="329" t="s">
        <v>16</v>
      </c>
      <c r="H50" s="420">
        <v>41760</v>
      </c>
      <c r="I50" s="264">
        <v>43951</v>
      </c>
      <c r="J50" s="281" t="s">
        <v>32</v>
      </c>
      <c r="K50" s="341">
        <v>189</v>
      </c>
      <c r="L50" s="342">
        <v>189</v>
      </c>
      <c r="M50" s="279">
        <v>154</v>
      </c>
      <c r="N50" s="320">
        <v>154</v>
      </c>
      <c r="O50" s="279">
        <v>154</v>
      </c>
      <c r="P50" s="342">
        <v>154</v>
      </c>
      <c r="Q50" s="279">
        <v>154</v>
      </c>
      <c r="R50" s="279"/>
      <c r="S50" s="283">
        <v>92</v>
      </c>
      <c r="T50" s="225"/>
    </row>
    <row r="51" spans="1:20" s="141" customFormat="1">
      <c r="A51" s="418" t="s">
        <v>3496</v>
      </c>
      <c r="B51" s="418" t="s">
        <v>3497</v>
      </c>
      <c r="C51" s="419" t="s">
        <v>3498</v>
      </c>
      <c r="D51" s="418" t="s">
        <v>3499</v>
      </c>
      <c r="E51" s="329" t="s">
        <v>3294</v>
      </c>
      <c r="F51" s="329" t="s">
        <v>3500</v>
      </c>
      <c r="G51" s="329" t="s">
        <v>16</v>
      </c>
      <c r="H51" s="420">
        <v>41883</v>
      </c>
      <c r="I51" s="264">
        <v>44074</v>
      </c>
      <c r="J51" s="281" t="s">
        <v>32</v>
      </c>
      <c r="K51" s="341">
        <v>45</v>
      </c>
      <c r="L51" s="341">
        <v>45</v>
      </c>
      <c r="M51" s="279">
        <v>37</v>
      </c>
      <c r="N51" s="320">
        <v>37</v>
      </c>
      <c r="O51" s="279">
        <v>37</v>
      </c>
      <c r="P51" s="342">
        <v>37</v>
      </c>
      <c r="Q51" s="279">
        <v>37</v>
      </c>
      <c r="R51" s="279">
        <v>37</v>
      </c>
      <c r="S51" s="283">
        <v>17</v>
      </c>
      <c r="T51" s="225"/>
    </row>
    <row r="52" spans="1:20" s="141" customFormat="1">
      <c r="A52" s="409" t="s">
        <v>3496</v>
      </c>
      <c r="B52" s="409" t="s">
        <v>3497</v>
      </c>
      <c r="C52" s="410" t="s">
        <v>3498</v>
      </c>
      <c r="D52" s="409" t="s">
        <v>3499</v>
      </c>
      <c r="E52" s="296" t="s">
        <v>3294</v>
      </c>
      <c r="F52" s="296" t="s">
        <v>3500</v>
      </c>
      <c r="G52" s="296" t="s">
        <v>16</v>
      </c>
      <c r="H52" s="295">
        <v>41883</v>
      </c>
      <c r="I52" s="295">
        <v>42613</v>
      </c>
      <c r="J52" s="296" t="s">
        <v>17</v>
      </c>
      <c r="K52" s="330">
        <v>45</v>
      </c>
      <c r="L52" s="330">
        <v>45</v>
      </c>
      <c r="M52" s="278"/>
      <c r="N52" s="278"/>
      <c r="O52" s="278"/>
      <c r="P52" s="278"/>
      <c r="Q52" s="278"/>
      <c r="R52" s="286"/>
      <c r="S52" s="286"/>
      <c r="T52" s="225"/>
    </row>
    <row r="53" spans="1:20" s="141" customFormat="1">
      <c r="A53" s="414" t="s">
        <v>3501</v>
      </c>
      <c r="B53" s="414" t="s">
        <v>3502</v>
      </c>
      <c r="C53" s="415" t="s">
        <v>3503</v>
      </c>
      <c r="D53" s="414" t="s">
        <v>1121</v>
      </c>
      <c r="E53" s="416" t="s">
        <v>3294</v>
      </c>
      <c r="F53" s="416" t="s">
        <v>3504</v>
      </c>
      <c r="G53" s="416" t="s">
        <v>16</v>
      </c>
      <c r="H53" s="417">
        <v>41883</v>
      </c>
      <c r="I53" s="264">
        <v>44074</v>
      </c>
      <c r="J53" s="281" t="s">
        <v>32</v>
      </c>
      <c r="K53" s="342">
        <v>120</v>
      </c>
      <c r="L53" s="342">
        <v>120</v>
      </c>
      <c r="M53" s="279">
        <v>97</v>
      </c>
      <c r="N53" s="240">
        <v>97</v>
      </c>
      <c r="O53" s="279">
        <v>97</v>
      </c>
      <c r="P53" s="341">
        <v>97</v>
      </c>
      <c r="Q53" s="279">
        <v>97</v>
      </c>
      <c r="R53" s="279">
        <v>97</v>
      </c>
      <c r="S53" s="283">
        <v>104</v>
      </c>
      <c r="T53" s="225"/>
    </row>
    <row r="54" spans="1:20" s="141" customFormat="1">
      <c r="A54" s="411" t="s">
        <v>3505</v>
      </c>
      <c r="B54" s="411" t="s">
        <v>3506</v>
      </c>
      <c r="C54" s="412" t="s">
        <v>3507</v>
      </c>
      <c r="D54" s="411" t="s">
        <v>3508</v>
      </c>
      <c r="E54" s="365" t="s">
        <v>3294</v>
      </c>
      <c r="F54" s="365" t="s">
        <v>3509</v>
      </c>
      <c r="G54" s="365" t="s">
        <v>16</v>
      </c>
      <c r="H54" s="364">
        <v>42005</v>
      </c>
      <c r="I54" s="264">
        <v>44196</v>
      </c>
      <c r="J54" s="281" t="s">
        <v>302</v>
      </c>
      <c r="K54" s="343">
        <v>51</v>
      </c>
      <c r="L54" s="343">
        <v>51</v>
      </c>
      <c r="M54" s="435" t="s">
        <v>197</v>
      </c>
      <c r="N54" s="240">
        <v>69</v>
      </c>
      <c r="O54" s="279">
        <v>69</v>
      </c>
      <c r="P54" s="341">
        <v>69</v>
      </c>
      <c r="Q54" s="279">
        <v>69</v>
      </c>
      <c r="R54" s="279">
        <v>69</v>
      </c>
      <c r="S54" s="281" t="s">
        <v>197</v>
      </c>
      <c r="T54" s="225">
        <v>69</v>
      </c>
    </row>
    <row r="55" spans="1:20" s="141" customFormat="1">
      <c r="A55" s="411" t="s">
        <v>3510</v>
      </c>
      <c r="B55" s="421" t="s">
        <v>10500</v>
      </c>
      <c r="C55" s="421" t="s">
        <v>10501</v>
      </c>
      <c r="D55" s="422" t="s">
        <v>3431</v>
      </c>
      <c r="E55" s="422" t="s">
        <v>3294</v>
      </c>
      <c r="F55" s="422" t="s">
        <v>10502</v>
      </c>
      <c r="G55" s="422" t="s">
        <v>16</v>
      </c>
      <c r="H55" s="423">
        <v>42736</v>
      </c>
      <c r="I55" s="264">
        <v>44196</v>
      </c>
      <c r="J55" s="281" t="s">
        <v>302</v>
      </c>
      <c r="K55" s="343"/>
      <c r="L55" s="330"/>
      <c r="M55" s="300"/>
      <c r="N55" s="227"/>
      <c r="O55" s="433" t="s">
        <v>197</v>
      </c>
      <c r="P55" s="329" t="s">
        <v>197</v>
      </c>
      <c r="Q55" s="280" t="s">
        <v>197</v>
      </c>
      <c r="R55" s="280"/>
      <c r="S55" s="281" t="s">
        <v>197</v>
      </c>
      <c r="T55" s="225"/>
    </row>
    <row r="56" spans="1:20" s="141" customFormat="1">
      <c r="A56" s="409" t="s">
        <v>3511</v>
      </c>
      <c r="B56" s="409"/>
      <c r="C56" s="410"/>
      <c r="D56" s="409"/>
      <c r="E56" s="296"/>
      <c r="F56" s="296"/>
      <c r="G56" s="296"/>
      <c r="H56" s="295"/>
      <c r="I56" s="295"/>
      <c r="J56" s="296"/>
      <c r="K56" s="330"/>
      <c r="L56" s="330">
        <v>225</v>
      </c>
      <c r="M56" s="413" t="s">
        <v>197</v>
      </c>
      <c r="N56" s="278"/>
      <c r="O56" s="278"/>
      <c r="P56" s="278"/>
      <c r="Q56" s="278"/>
      <c r="R56" s="286"/>
      <c r="S56" s="286"/>
      <c r="T56" s="225"/>
    </row>
    <row r="57" spans="1:20" s="141" customFormat="1">
      <c r="A57" s="414" t="s">
        <v>3512</v>
      </c>
      <c r="B57" s="414" t="s">
        <v>3513</v>
      </c>
      <c r="C57" s="415" t="s">
        <v>3514</v>
      </c>
      <c r="D57" s="414" t="s">
        <v>3515</v>
      </c>
      <c r="E57" s="416" t="s">
        <v>3294</v>
      </c>
      <c r="F57" s="416" t="s">
        <v>3516</v>
      </c>
      <c r="G57" s="416" t="s">
        <v>16</v>
      </c>
      <c r="H57" s="417">
        <v>41913</v>
      </c>
      <c r="I57" s="277">
        <v>44104</v>
      </c>
      <c r="J57" s="285" t="s">
        <v>32</v>
      </c>
      <c r="K57" s="342">
        <v>92</v>
      </c>
      <c r="L57" s="341">
        <v>92</v>
      </c>
      <c r="M57" s="279">
        <v>76</v>
      </c>
      <c r="N57" s="320">
        <v>76</v>
      </c>
      <c r="O57" s="279">
        <v>76</v>
      </c>
      <c r="P57" s="341">
        <v>76</v>
      </c>
      <c r="Q57" s="279">
        <v>76</v>
      </c>
      <c r="R57" s="282">
        <v>76</v>
      </c>
      <c r="S57" s="282">
        <v>38</v>
      </c>
      <c r="T57" s="225"/>
    </row>
    <row r="58" spans="1:20" s="141" customFormat="1">
      <c r="A58" s="414" t="s">
        <v>3517</v>
      </c>
      <c r="B58" s="414" t="s">
        <v>3518</v>
      </c>
      <c r="C58" s="415" t="s">
        <v>3519</v>
      </c>
      <c r="D58" s="414" t="s">
        <v>3520</v>
      </c>
      <c r="E58" s="416" t="s">
        <v>3294</v>
      </c>
      <c r="F58" s="416" t="s">
        <v>3521</v>
      </c>
      <c r="G58" s="416" t="s">
        <v>16</v>
      </c>
      <c r="H58" s="417">
        <v>42005</v>
      </c>
      <c r="I58" s="277">
        <v>44196</v>
      </c>
      <c r="J58" s="285" t="s">
        <v>302</v>
      </c>
      <c r="K58" s="342">
        <v>301</v>
      </c>
      <c r="L58" s="341">
        <v>301</v>
      </c>
      <c r="M58" s="433" t="s">
        <v>197</v>
      </c>
      <c r="N58" s="320">
        <v>231</v>
      </c>
      <c r="O58" s="279">
        <v>231</v>
      </c>
      <c r="P58" s="342">
        <v>231</v>
      </c>
      <c r="Q58" s="279">
        <v>231</v>
      </c>
      <c r="R58" s="283">
        <v>231</v>
      </c>
      <c r="S58" s="285" t="s">
        <v>197</v>
      </c>
      <c r="T58" s="225">
        <v>231</v>
      </c>
    </row>
    <row r="59" spans="1:20" s="141" customFormat="1">
      <c r="A59" s="409" t="s">
        <v>3517</v>
      </c>
      <c r="B59" s="409" t="s">
        <v>3518</v>
      </c>
      <c r="C59" s="410" t="s">
        <v>3519</v>
      </c>
      <c r="D59" s="409" t="s">
        <v>3520</v>
      </c>
      <c r="E59" s="296" t="s">
        <v>3294</v>
      </c>
      <c r="F59" s="296" t="s">
        <v>3521</v>
      </c>
      <c r="G59" s="296" t="s">
        <v>16</v>
      </c>
      <c r="H59" s="295">
        <v>42005</v>
      </c>
      <c r="I59" s="295">
        <v>42735</v>
      </c>
      <c r="J59" s="296" t="s">
        <v>17</v>
      </c>
      <c r="K59" s="330">
        <v>301</v>
      </c>
      <c r="L59" s="330">
        <v>301</v>
      </c>
      <c r="M59" s="278"/>
      <c r="N59" s="278"/>
      <c r="O59" s="278"/>
      <c r="P59" s="278"/>
      <c r="Q59" s="278"/>
      <c r="R59" s="286"/>
      <c r="S59" s="286"/>
      <c r="T59" s="225"/>
    </row>
    <row r="60" spans="1:20" s="141" customFormat="1">
      <c r="A60" s="409" t="s">
        <v>3522</v>
      </c>
      <c r="B60" s="409" t="s">
        <v>3523</v>
      </c>
      <c r="C60" s="410" t="s">
        <v>3524</v>
      </c>
      <c r="D60" s="409" t="s">
        <v>3303</v>
      </c>
      <c r="E60" s="296" t="s">
        <v>3294</v>
      </c>
      <c r="F60" s="296" t="s">
        <v>3525</v>
      </c>
      <c r="G60" s="296" t="s">
        <v>16</v>
      </c>
      <c r="H60" s="295">
        <v>41883</v>
      </c>
      <c r="I60" s="295">
        <v>42613</v>
      </c>
      <c r="J60" s="296" t="s">
        <v>234</v>
      </c>
      <c r="K60" s="330">
        <v>63</v>
      </c>
      <c r="L60" s="278"/>
      <c r="M60" s="278"/>
      <c r="N60" s="278"/>
      <c r="O60" s="278"/>
      <c r="P60" s="278"/>
      <c r="Q60" s="278"/>
      <c r="R60" s="286"/>
      <c r="S60" s="286"/>
      <c r="T60" s="225"/>
    </row>
    <row r="61" spans="1:20" s="141" customFormat="1">
      <c r="A61" s="409" t="s">
        <v>3526</v>
      </c>
      <c r="B61" s="409" t="s">
        <v>3527</v>
      </c>
      <c r="C61" s="410" t="s">
        <v>3528</v>
      </c>
      <c r="D61" s="409" t="s">
        <v>3529</v>
      </c>
      <c r="E61" s="296" t="s">
        <v>3294</v>
      </c>
      <c r="F61" s="296" t="s">
        <v>3530</v>
      </c>
      <c r="G61" s="296" t="s">
        <v>16</v>
      </c>
      <c r="H61" s="295">
        <v>41944</v>
      </c>
      <c r="I61" s="305">
        <v>43404</v>
      </c>
      <c r="J61" s="302" t="s">
        <v>32</v>
      </c>
      <c r="K61" s="330">
        <v>72</v>
      </c>
      <c r="L61" s="330">
        <v>72</v>
      </c>
      <c r="M61" s="413" t="s">
        <v>197</v>
      </c>
      <c r="N61" s="321">
        <v>86</v>
      </c>
      <c r="O61" s="300">
        <v>86</v>
      </c>
      <c r="P61" s="330">
        <v>86</v>
      </c>
      <c r="Q61" s="300">
        <v>86</v>
      </c>
      <c r="R61" s="301">
        <v>86</v>
      </c>
      <c r="S61" s="301"/>
      <c r="T61" s="225"/>
    </row>
    <row r="62" spans="1:20" s="141" customFormat="1">
      <c r="A62" s="409" t="s">
        <v>3531</v>
      </c>
      <c r="B62" s="409" t="s">
        <v>3532</v>
      </c>
      <c r="C62" s="410" t="s">
        <v>3533</v>
      </c>
      <c r="D62" s="409" t="s">
        <v>3534</v>
      </c>
      <c r="E62" s="296" t="s">
        <v>3294</v>
      </c>
      <c r="F62" s="296" t="s">
        <v>3535</v>
      </c>
      <c r="G62" s="296" t="s">
        <v>16</v>
      </c>
      <c r="H62" s="295">
        <v>42278</v>
      </c>
      <c r="I62" s="305">
        <v>43373</v>
      </c>
      <c r="J62" s="302" t="s">
        <v>32</v>
      </c>
      <c r="K62" s="330">
        <v>32</v>
      </c>
      <c r="L62" s="330">
        <v>32</v>
      </c>
      <c r="M62" s="413" t="s">
        <v>197</v>
      </c>
      <c r="N62" s="397"/>
      <c r="O62" s="413"/>
      <c r="P62" s="296"/>
      <c r="Q62" s="405"/>
      <c r="R62" s="291"/>
      <c r="S62" s="291"/>
      <c r="T62" s="225"/>
    </row>
    <row r="63" spans="1:20" s="141" customFormat="1">
      <c r="A63" s="409" t="s">
        <v>3531</v>
      </c>
      <c r="B63" s="409" t="s">
        <v>3532</v>
      </c>
      <c r="C63" s="410" t="s">
        <v>3533</v>
      </c>
      <c r="D63" s="409" t="s">
        <v>3534</v>
      </c>
      <c r="E63" s="296" t="s">
        <v>3294</v>
      </c>
      <c r="F63" s="296" t="s">
        <v>3535</v>
      </c>
      <c r="G63" s="296" t="s">
        <v>16</v>
      </c>
      <c r="H63" s="295">
        <v>42278</v>
      </c>
      <c r="I63" s="295">
        <v>42643</v>
      </c>
      <c r="J63" s="296" t="s">
        <v>17</v>
      </c>
      <c r="K63" s="330">
        <v>32</v>
      </c>
      <c r="L63" s="330">
        <v>32</v>
      </c>
      <c r="M63" s="278"/>
      <c r="N63" s="278"/>
      <c r="O63" s="278"/>
      <c r="P63" s="278"/>
      <c r="Q63" s="278"/>
      <c r="R63" s="286"/>
      <c r="S63" s="286"/>
      <c r="T63" s="225"/>
    </row>
    <row r="64" spans="1:20" s="141" customFormat="1">
      <c r="A64" s="409" t="s">
        <v>3536</v>
      </c>
      <c r="B64" s="409" t="s">
        <v>3537</v>
      </c>
      <c r="C64" s="410" t="s">
        <v>3538</v>
      </c>
      <c r="D64" s="409" t="s">
        <v>3539</v>
      </c>
      <c r="E64" s="296" t="s">
        <v>3294</v>
      </c>
      <c r="F64" s="296" t="s">
        <v>3540</v>
      </c>
      <c r="G64" s="296" t="s">
        <v>16</v>
      </c>
      <c r="H64" s="295">
        <v>41883</v>
      </c>
      <c r="I64" s="295">
        <v>42613</v>
      </c>
      <c r="J64" s="296" t="s">
        <v>17</v>
      </c>
      <c r="K64" s="330">
        <v>41</v>
      </c>
      <c r="L64" s="330">
        <v>41</v>
      </c>
      <c r="M64" s="278"/>
      <c r="N64" s="278"/>
      <c r="O64" s="278"/>
      <c r="P64" s="278"/>
      <c r="Q64" s="278"/>
      <c r="R64" s="286"/>
      <c r="S64" s="286"/>
      <c r="T64" s="225"/>
    </row>
    <row r="65" spans="1:20" s="141" customFormat="1">
      <c r="A65" s="409" t="s">
        <v>3541</v>
      </c>
      <c r="B65" s="409" t="s">
        <v>3542</v>
      </c>
      <c r="C65" s="410" t="s">
        <v>3543</v>
      </c>
      <c r="D65" s="409" t="s">
        <v>3544</v>
      </c>
      <c r="E65" s="296" t="s">
        <v>3294</v>
      </c>
      <c r="F65" s="296" t="s">
        <v>3545</v>
      </c>
      <c r="G65" s="296" t="s">
        <v>16</v>
      </c>
      <c r="H65" s="295">
        <v>41671</v>
      </c>
      <c r="I65" s="290">
        <v>43861</v>
      </c>
      <c r="J65" s="291" t="s">
        <v>302</v>
      </c>
      <c r="K65" s="330">
        <v>189</v>
      </c>
      <c r="L65" s="330">
        <v>189</v>
      </c>
      <c r="M65" s="300">
        <v>143</v>
      </c>
      <c r="N65" s="321">
        <v>143</v>
      </c>
      <c r="O65" s="300">
        <v>143</v>
      </c>
      <c r="P65" s="330">
        <v>143</v>
      </c>
      <c r="Q65" s="302" t="s">
        <v>197</v>
      </c>
      <c r="R65" s="291" t="s">
        <v>197</v>
      </c>
      <c r="S65" s="291"/>
      <c r="T65" s="226"/>
    </row>
    <row r="66" spans="1:20" s="141" customFormat="1">
      <c r="A66" s="414" t="s">
        <v>3546</v>
      </c>
      <c r="B66" s="414" t="s">
        <v>3547</v>
      </c>
      <c r="C66" s="415" t="s">
        <v>3548</v>
      </c>
      <c r="D66" s="414" t="s">
        <v>3549</v>
      </c>
      <c r="E66" s="416" t="s">
        <v>3294</v>
      </c>
      <c r="F66" s="416" t="s">
        <v>3550</v>
      </c>
      <c r="G66" s="416" t="s">
        <v>16</v>
      </c>
      <c r="H66" s="417">
        <v>41729</v>
      </c>
      <c r="I66" s="264">
        <v>43890</v>
      </c>
      <c r="J66" s="281" t="s">
        <v>32</v>
      </c>
      <c r="K66" s="342">
        <v>127</v>
      </c>
      <c r="L66" s="342">
        <v>127</v>
      </c>
      <c r="M66" s="279">
        <v>113</v>
      </c>
      <c r="N66" s="320">
        <v>113</v>
      </c>
      <c r="O66" s="279">
        <v>113</v>
      </c>
      <c r="P66" s="341">
        <v>113</v>
      </c>
      <c r="Q66" s="280" t="s">
        <v>197</v>
      </c>
      <c r="R66" s="281" t="s">
        <v>197</v>
      </c>
      <c r="S66" s="283">
        <v>58</v>
      </c>
      <c r="T66" s="226"/>
    </row>
    <row r="67" spans="1:20" s="141" customFormat="1">
      <c r="A67" s="409" t="s">
        <v>3551</v>
      </c>
      <c r="B67" s="409" t="s">
        <v>3552</v>
      </c>
      <c r="C67" s="410" t="s">
        <v>3553</v>
      </c>
      <c r="D67" s="409" t="s">
        <v>3554</v>
      </c>
      <c r="E67" s="296" t="s">
        <v>3294</v>
      </c>
      <c r="F67" s="296" t="s">
        <v>3555</v>
      </c>
      <c r="G67" s="296" t="s">
        <v>16</v>
      </c>
      <c r="H67" s="295">
        <v>41852</v>
      </c>
      <c r="I67" s="290">
        <v>43312</v>
      </c>
      <c r="J67" s="291" t="s">
        <v>32</v>
      </c>
      <c r="K67" s="330">
        <v>138</v>
      </c>
      <c r="L67" s="330">
        <v>138</v>
      </c>
      <c r="M67" s="300">
        <v>121</v>
      </c>
      <c r="N67" s="321">
        <v>121</v>
      </c>
      <c r="O67" s="300">
        <v>121</v>
      </c>
      <c r="P67" s="330">
        <v>121</v>
      </c>
      <c r="Q67" s="300">
        <v>121</v>
      </c>
      <c r="R67" s="301">
        <v>121</v>
      </c>
      <c r="S67" s="301"/>
      <c r="T67" s="225"/>
    </row>
    <row r="68" spans="1:20" s="141" customFormat="1">
      <c r="A68" s="436" t="s">
        <v>3556</v>
      </c>
      <c r="B68" s="436" t="s">
        <v>3557</v>
      </c>
      <c r="C68" s="437" t="s">
        <v>3558</v>
      </c>
      <c r="D68" s="436" t="s">
        <v>3293</v>
      </c>
      <c r="E68" s="438" t="s">
        <v>3294</v>
      </c>
      <c r="F68" s="438" t="s">
        <v>3295</v>
      </c>
      <c r="G68" s="438" t="s">
        <v>16</v>
      </c>
      <c r="H68" s="439">
        <v>41913</v>
      </c>
      <c r="I68" s="264">
        <v>44104</v>
      </c>
      <c r="J68" s="281" t="s">
        <v>302</v>
      </c>
      <c r="K68" s="440">
        <v>142</v>
      </c>
      <c r="L68" s="278"/>
      <c r="M68" s="279">
        <v>134</v>
      </c>
      <c r="N68" s="320">
        <v>134</v>
      </c>
      <c r="O68" s="279">
        <v>134</v>
      </c>
      <c r="P68" s="341">
        <v>134</v>
      </c>
      <c r="Q68" s="279">
        <v>134</v>
      </c>
      <c r="R68" s="282">
        <v>134</v>
      </c>
      <c r="S68" s="281" t="s">
        <v>197</v>
      </c>
      <c r="T68" s="225">
        <v>134</v>
      </c>
    </row>
    <row r="69" spans="1:20" s="141" customFormat="1">
      <c r="A69" s="414" t="s">
        <v>3559</v>
      </c>
      <c r="B69" s="414" t="s">
        <v>3560</v>
      </c>
      <c r="C69" s="415" t="s">
        <v>3561</v>
      </c>
      <c r="D69" s="414" t="s">
        <v>3562</v>
      </c>
      <c r="E69" s="416" t="s">
        <v>3294</v>
      </c>
      <c r="F69" s="416" t="s">
        <v>3563</v>
      </c>
      <c r="G69" s="416" t="s">
        <v>16</v>
      </c>
      <c r="H69" s="417">
        <v>42005</v>
      </c>
      <c r="I69" s="277">
        <v>44196</v>
      </c>
      <c r="J69" s="285" t="s">
        <v>302</v>
      </c>
      <c r="K69" s="342">
        <v>303</v>
      </c>
      <c r="L69" s="225">
        <v>303</v>
      </c>
      <c r="M69" s="433" t="s">
        <v>197</v>
      </c>
      <c r="N69" s="320">
        <v>253</v>
      </c>
      <c r="O69" s="279">
        <v>253</v>
      </c>
      <c r="P69" s="342">
        <v>253</v>
      </c>
      <c r="Q69" s="279">
        <v>253</v>
      </c>
      <c r="R69" s="283">
        <v>253</v>
      </c>
      <c r="S69" s="285" t="s">
        <v>197</v>
      </c>
      <c r="T69" s="225">
        <v>253</v>
      </c>
    </row>
    <row r="70" spans="1:20" s="141" customFormat="1">
      <c r="A70" s="414"/>
      <c r="B70" s="414"/>
      <c r="C70" s="415"/>
      <c r="D70" s="414"/>
      <c r="E70" s="416"/>
      <c r="F70" s="416"/>
      <c r="G70" s="416"/>
      <c r="H70" s="417"/>
      <c r="I70" s="264">
        <v>43861</v>
      </c>
      <c r="J70" s="281" t="s">
        <v>32</v>
      </c>
      <c r="K70" s="342"/>
      <c r="L70" s="225"/>
      <c r="M70" s="433"/>
      <c r="N70" s="320"/>
      <c r="O70" s="279"/>
      <c r="P70" s="342"/>
      <c r="Q70" s="279"/>
      <c r="R70" s="283"/>
      <c r="S70" s="283">
        <v>104</v>
      </c>
      <c r="T70" s="225"/>
    </row>
    <row r="71" spans="1:20" s="141" customFormat="1">
      <c r="A71" s="418" t="s">
        <v>3564</v>
      </c>
      <c r="B71" s="418" t="s">
        <v>3565</v>
      </c>
      <c r="C71" s="419" t="s">
        <v>3566</v>
      </c>
      <c r="D71" s="418" t="s">
        <v>3431</v>
      </c>
      <c r="E71" s="329" t="s">
        <v>3294</v>
      </c>
      <c r="F71" s="329" t="s">
        <v>3567</v>
      </c>
      <c r="G71" s="329" t="s">
        <v>16</v>
      </c>
      <c r="H71" s="420">
        <v>41760</v>
      </c>
      <c r="I71" s="277">
        <v>43951</v>
      </c>
      <c r="J71" s="285" t="s">
        <v>32</v>
      </c>
      <c r="K71" s="341">
        <v>691</v>
      </c>
      <c r="L71" s="225">
        <v>691</v>
      </c>
      <c r="M71" s="279">
        <v>658</v>
      </c>
      <c r="N71" s="320">
        <v>658</v>
      </c>
      <c r="O71" s="279">
        <v>658</v>
      </c>
      <c r="P71" s="341">
        <v>658</v>
      </c>
      <c r="Q71" s="279">
        <v>658</v>
      </c>
      <c r="R71" s="285" t="s">
        <v>197</v>
      </c>
      <c r="S71" s="282">
        <v>225</v>
      </c>
      <c r="T71" s="225"/>
    </row>
    <row r="72" spans="1:20" s="141" customFormat="1">
      <c r="A72" s="414" t="s">
        <v>3568</v>
      </c>
      <c r="B72" s="414" t="s">
        <v>3569</v>
      </c>
      <c r="C72" s="415" t="s">
        <v>3570</v>
      </c>
      <c r="D72" s="414" t="s">
        <v>3571</v>
      </c>
      <c r="E72" s="416" t="s">
        <v>3294</v>
      </c>
      <c r="F72" s="416" t="s">
        <v>3572</v>
      </c>
      <c r="G72" s="416" t="s">
        <v>16</v>
      </c>
      <c r="H72" s="417">
        <v>41699</v>
      </c>
      <c r="I72" s="264">
        <v>43890</v>
      </c>
      <c r="J72" s="281" t="s">
        <v>32</v>
      </c>
      <c r="K72" s="342">
        <v>112</v>
      </c>
      <c r="L72" s="225"/>
      <c r="M72" s="279">
        <v>114</v>
      </c>
      <c r="N72" s="320">
        <v>114</v>
      </c>
      <c r="O72" s="279">
        <v>114</v>
      </c>
      <c r="P72" s="342">
        <v>114</v>
      </c>
      <c r="Q72" s="280" t="s">
        <v>197</v>
      </c>
      <c r="R72" s="281" t="s">
        <v>197</v>
      </c>
      <c r="S72" s="283">
        <v>64</v>
      </c>
      <c r="T72" s="226"/>
    </row>
    <row r="73" spans="1:20" s="141" customFormat="1">
      <c r="A73" s="411" t="s">
        <v>3573</v>
      </c>
      <c r="B73" s="411" t="s">
        <v>3574</v>
      </c>
      <c r="C73" s="412" t="s">
        <v>3575</v>
      </c>
      <c r="D73" s="411" t="s">
        <v>3576</v>
      </c>
      <c r="E73" s="365" t="s">
        <v>3294</v>
      </c>
      <c r="F73" s="365" t="s">
        <v>3577</v>
      </c>
      <c r="G73" s="365" t="s">
        <v>16</v>
      </c>
      <c r="H73" s="364">
        <v>41760</v>
      </c>
      <c r="I73" s="277">
        <v>43951</v>
      </c>
      <c r="J73" s="285" t="s">
        <v>32</v>
      </c>
      <c r="K73" s="343">
        <v>484</v>
      </c>
      <c r="L73" s="278"/>
      <c r="M73" s="278"/>
      <c r="N73" s="390" t="s">
        <v>197</v>
      </c>
      <c r="O73" s="279">
        <v>426</v>
      </c>
      <c r="P73" s="341">
        <v>426</v>
      </c>
      <c r="Q73" s="279">
        <v>426</v>
      </c>
      <c r="R73" s="285" t="s">
        <v>197</v>
      </c>
      <c r="S73" s="282">
        <v>376</v>
      </c>
      <c r="T73" s="225"/>
    </row>
    <row r="74" spans="1:20" s="141" customFormat="1">
      <c r="A74" s="414" t="s">
        <v>3578</v>
      </c>
      <c r="B74" s="414" t="s">
        <v>3579</v>
      </c>
      <c r="C74" s="415" t="s">
        <v>3580</v>
      </c>
      <c r="D74" s="414" t="s">
        <v>3581</v>
      </c>
      <c r="E74" s="416" t="s">
        <v>3294</v>
      </c>
      <c r="F74" s="416" t="s">
        <v>3582</v>
      </c>
      <c r="G74" s="416" t="s">
        <v>16</v>
      </c>
      <c r="H74" s="417">
        <v>41852</v>
      </c>
      <c r="I74" s="264">
        <v>44043</v>
      </c>
      <c r="J74" s="281" t="s">
        <v>302</v>
      </c>
      <c r="K74" s="342">
        <v>224</v>
      </c>
      <c r="L74" s="225">
        <v>224</v>
      </c>
      <c r="M74" s="279">
        <v>132</v>
      </c>
      <c r="N74" s="320">
        <v>132</v>
      </c>
      <c r="O74" s="279">
        <v>132</v>
      </c>
      <c r="P74" s="342">
        <v>132</v>
      </c>
      <c r="Q74" s="279">
        <v>132</v>
      </c>
      <c r="R74" s="283">
        <v>132</v>
      </c>
      <c r="S74" s="281" t="s">
        <v>197</v>
      </c>
      <c r="T74" s="225">
        <v>132</v>
      </c>
    </row>
    <row r="75" spans="1:20" s="141" customFormat="1">
      <c r="A75" s="409" t="s">
        <v>3583</v>
      </c>
      <c r="B75" s="409" t="s">
        <v>3584</v>
      </c>
      <c r="C75" s="410" t="s">
        <v>3585</v>
      </c>
      <c r="D75" s="409" t="s">
        <v>3473</v>
      </c>
      <c r="E75" s="296" t="s">
        <v>3294</v>
      </c>
      <c r="F75" s="296" t="s">
        <v>3586</v>
      </c>
      <c r="G75" s="296" t="s">
        <v>16</v>
      </c>
      <c r="H75" s="295">
        <v>41671</v>
      </c>
      <c r="I75" s="295">
        <v>43131</v>
      </c>
      <c r="J75" s="296" t="s">
        <v>32</v>
      </c>
      <c r="K75" s="330">
        <v>265</v>
      </c>
      <c r="L75" s="278">
        <v>265</v>
      </c>
      <c r="M75" s="300">
        <v>227</v>
      </c>
      <c r="N75" s="321">
        <v>227</v>
      </c>
      <c r="O75" s="300">
        <v>227</v>
      </c>
      <c r="P75" s="330">
        <v>227</v>
      </c>
      <c r="Q75" s="330"/>
      <c r="R75" s="330"/>
      <c r="S75" s="330"/>
      <c r="T75" s="225"/>
    </row>
    <row r="76" spans="1:20" s="141" customFormat="1">
      <c r="A76" s="409" t="s">
        <v>3587</v>
      </c>
      <c r="B76" s="409" t="s">
        <v>3588</v>
      </c>
      <c r="C76" s="410" t="s">
        <v>3589</v>
      </c>
      <c r="D76" s="409" t="s">
        <v>1281</v>
      </c>
      <c r="E76" s="296" t="s">
        <v>3294</v>
      </c>
      <c r="F76" s="296" t="s">
        <v>3590</v>
      </c>
      <c r="G76" s="296" t="s">
        <v>16</v>
      </c>
      <c r="H76" s="295">
        <v>41821</v>
      </c>
      <c r="I76" s="295">
        <v>42551</v>
      </c>
      <c r="J76" s="296" t="s">
        <v>17</v>
      </c>
      <c r="K76" s="330">
        <v>10</v>
      </c>
      <c r="L76" s="330">
        <v>10</v>
      </c>
      <c r="M76" s="278"/>
      <c r="N76" s="278"/>
      <c r="O76" s="278"/>
      <c r="P76" s="278"/>
      <c r="Q76" s="278"/>
      <c r="R76" s="286"/>
      <c r="S76" s="286"/>
      <c r="T76" s="225"/>
    </row>
    <row r="77" spans="1:20" s="141" customFormat="1">
      <c r="A77" s="414" t="s">
        <v>3591</v>
      </c>
      <c r="B77" s="414" t="s">
        <v>3592</v>
      </c>
      <c r="C77" s="415" t="s">
        <v>3593</v>
      </c>
      <c r="D77" s="414" t="s">
        <v>1121</v>
      </c>
      <c r="E77" s="416" t="s">
        <v>3294</v>
      </c>
      <c r="F77" s="416" t="s">
        <v>3594</v>
      </c>
      <c r="G77" s="416" t="s">
        <v>16</v>
      </c>
      <c r="H77" s="417">
        <v>41699</v>
      </c>
      <c r="I77" s="264">
        <v>43890</v>
      </c>
      <c r="J77" s="281" t="s">
        <v>32</v>
      </c>
      <c r="K77" s="342">
        <v>29</v>
      </c>
      <c r="L77" s="342">
        <v>29</v>
      </c>
      <c r="M77" s="279">
        <v>31</v>
      </c>
      <c r="N77" s="320">
        <v>31</v>
      </c>
      <c r="O77" s="279">
        <v>31</v>
      </c>
      <c r="P77" s="342">
        <v>31</v>
      </c>
      <c r="Q77" s="280" t="s">
        <v>197</v>
      </c>
      <c r="R77" s="280"/>
      <c r="S77" s="283">
        <v>27</v>
      </c>
      <c r="T77" s="226"/>
    </row>
    <row r="78" spans="1:20" s="141" customFormat="1">
      <c r="A78" s="418" t="s">
        <v>3595</v>
      </c>
      <c r="B78" s="418" t="s">
        <v>3596</v>
      </c>
      <c r="C78" s="419" t="s">
        <v>3597</v>
      </c>
      <c r="D78" s="418" t="s">
        <v>3598</v>
      </c>
      <c r="E78" s="329" t="s">
        <v>3294</v>
      </c>
      <c r="F78" s="329" t="s">
        <v>3599</v>
      </c>
      <c r="G78" s="329" t="s">
        <v>16</v>
      </c>
      <c r="H78" s="420">
        <v>41852</v>
      </c>
      <c r="I78" s="277">
        <v>44043</v>
      </c>
      <c r="J78" s="285" t="s">
        <v>32</v>
      </c>
      <c r="K78" s="341">
        <v>184</v>
      </c>
      <c r="L78" s="341">
        <v>184</v>
      </c>
      <c r="M78" s="279">
        <v>152</v>
      </c>
      <c r="N78" s="320">
        <v>152</v>
      </c>
      <c r="O78" s="279">
        <v>152</v>
      </c>
      <c r="P78" s="341">
        <v>152</v>
      </c>
      <c r="Q78" s="279">
        <v>152</v>
      </c>
      <c r="R78" s="279">
        <v>152</v>
      </c>
      <c r="S78" s="282">
        <v>64</v>
      </c>
      <c r="T78" s="225"/>
    </row>
    <row r="79" spans="1:20" s="141" customFormat="1">
      <c r="A79" s="409" t="s">
        <v>3600</v>
      </c>
      <c r="B79" s="409" t="s">
        <v>3601</v>
      </c>
      <c r="C79" s="410" t="s">
        <v>3602</v>
      </c>
      <c r="D79" s="409" t="s">
        <v>3603</v>
      </c>
      <c r="E79" s="296" t="s">
        <v>3294</v>
      </c>
      <c r="F79" s="296" t="s">
        <v>3604</v>
      </c>
      <c r="G79" s="296" t="s">
        <v>16</v>
      </c>
      <c r="H79" s="295">
        <v>41883</v>
      </c>
      <c r="I79" s="295">
        <v>42613</v>
      </c>
      <c r="J79" s="296" t="s">
        <v>17</v>
      </c>
      <c r="K79" s="330">
        <v>44</v>
      </c>
      <c r="L79" s="278"/>
      <c r="M79" s="278"/>
      <c r="N79" s="278"/>
      <c r="O79" s="278"/>
      <c r="P79" s="278"/>
      <c r="Q79" s="278"/>
      <c r="R79" s="286"/>
      <c r="S79" s="286"/>
      <c r="T79" s="225"/>
    </row>
    <row r="80" spans="1:20" s="141" customFormat="1">
      <c r="A80" s="418" t="s">
        <v>3605</v>
      </c>
      <c r="B80" s="418" t="s">
        <v>3606</v>
      </c>
      <c r="C80" s="419" t="s">
        <v>3607</v>
      </c>
      <c r="D80" s="418" t="s">
        <v>1632</v>
      </c>
      <c r="E80" s="329" t="s">
        <v>3294</v>
      </c>
      <c r="F80" s="329" t="s">
        <v>3608</v>
      </c>
      <c r="G80" s="329" t="s">
        <v>16</v>
      </c>
      <c r="H80" s="420">
        <v>41883</v>
      </c>
      <c r="I80" s="264">
        <v>44074</v>
      </c>
      <c r="J80" s="281" t="s">
        <v>302</v>
      </c>
      <c r="K80" s="341">
        <v>179</v>
      </c>
      <c r="L80" s="341">
        <v>179</v>
      </c>
      <c r="M80" s="279">
        <v>146</v>
      </c>
      <c r="N80" s="236">
        <v>146</v>
      </c>
      <c r="O80" s="279">
        <v>146</v>
      </c>
      <c r="P80" s="342">
        <v>146</v>
      </c>
      <c r="Q80" s="342">
        <v>146</v>
      </c>
      <c r="R80" s="283">
        <v>146</v>
      </c>
      <c r="S80" s="283"/>
      <c r="T80" s="225">
        <v>146</v>
      </c>
    </row>
    <row r="81" spans="1:20" s="141" customFormat="1">
      <c r="A81" s="388" t="s">
        <v>6589</v>
      </c>
      <c r="B81" s="418"/>
      <c r="C81" s="419"/>
      <c r="D81" s="418"/>
      <c r="E81" s="329"/>
      <c r="F81" s="329"/>
      <c r="G81" s="329"/>
      <c r="H81" s="420"/>
      <c r="I81" s="277">
        <v>43982</v>
      </c>
      <c r="J81" s="285" t="s">
        <v>32</v>
      </c>
      <c r="K81" s="341"/>
      <c r="L81" s="341"/>
      <c r="M81" s="279"/>
      <c r="N81" s="236"/>
      <c r="O81" s="279"/>
      <c r="P81" s="342"/>
      <c r="Q81" s="342"/>
      <c r="R81" s="283"/>
      <c r="S81" s="282">
        <v>193</v>
      </c>
      <c r="T81" s="225"/>
    </row>
    <row r="82" spans="1:20" s="141" customFormat="1">
      <c r="A82" s="409" t="s">
        <v>3609</v>
      </c>
      <c r="B82" s="409" t="s">
        <v>3610</v>
      </c>
      <c r="C82" s="410" t="s">
        <v>3611</v>
      </c>
      <c r="D82" s="409" t="s">
        <v>3612</v>
      </c>
      <c r="E82" s="296" t="s">
        <v>3294</v>
      </c>
      <c r="F82" s="296" t="s">
        <v>3613</v>
      </c>
      <c r="G82" s="296" t="s">
        <v>16</v>
      </c>
      <c r="H82" s="295">
        <v>42005</v>
      </c>
      <c r="I82" s="295">
        <v>42735</v>
      </c>
      <c r="J82" s="296" t="s">
        <v>17</v>
      </c>
      <c r="K82" s="330">
        <v>277</v>
      </c>
      <c r="L82" s="341">
        <v>277</v>
      </c>
      <c r="M82" s="278"/>
      <c r="N82" s="278"/>
      <c r="O82" s="278"/>
      <c r="P82" s="278"/>
      <c r="Q82" s="278"/>
      <c r="R82" s="286"/>
      <c r="S82" s="286"/>
      <c r="T82" s="225"/>
    </row>
    <row r="83" spans="1:20" s="141" customFormat="1">
      <c r="A83" s="409" t="s">
        <v>3614</v>
      </c>
      <c r="B83" s="409" t="s">
        <v>3343</v>
      </c>
      <c r="C83" s="410" t="s">
        <v>3615</v>
      </c>
      <c r="D83" s="409" t="s">
        <v>3616</v>
      </c>
      <c r="E83" s="296" t="s">
        <v>3294</v>
      </c>
      <c r="F83" s="296" t="s">
        <v>3617</v>
      </c>
      <c r="G83" s="296" t="s">
        <v>16</v>
      </c>
      <c r="H83" s="295">
        <v>41730</v>
      </c>
      <c r="I83" s="295">
        <v>43190</v>
      </c>
      <c r="J83" s="296" t="s">
        <v>32</v>
      </c>
      <c r="K83" s="330">
        <v>15</v>
      </c>
      <c r="L83" s="330">
        <v>15</v>
      </c>
      <c r="M83" s="300">
        <v>15</v>
      </c>
      <c r="N83" s="321">
        <v>15</v>
      </c>
      <c r="O83" s="300">
        <v>15</v>
      </c>
      <c r="P83" s="330">
        <v>15</v>
      </c>
      <c r="Q83" s="330"/>
      <c r="R83" s="330"/>
      <c r="S83" s="330"/>
      <c r="T83" s="225"/>
    </row>
    <row r="84" spans="1:20" s="141" customFormat="1">
      <c r="A84" s="409" t="s">
        <v>3614</v>
      </c>
      <c r="B84" s="409" t="s">
        <v>3343</v>
      </c>
      <c r="C84" s="410" t="s">
        <v>3615</v>
      </c>
      <c r="D84" s="409" t="s">
        <v>3616</v>
      </c>
      <c r="E84" s="296" t="s">
        <v>3294</v>
      </c>
      <c r="F84" s="296" t="s">
        <v>3617</v>
      </c>
      <c r="G84" s="296" t="s">
        <v>16</v>
      </c>
      <c r="H84" s="295">
        <v>41730</v>
      </c>
      <c r="I84" s="295">
        <v>42460</v>
      </c>
      <c r="J84" s="296" t="s">
        <v>17</v>
      </c>
      <c r="K84" s="330">
        <v>15</v>
      </c>
      <c r="L84" s="278"/>
      <c r="M84" s="278"/>
      <c r="N84" s="278"/>
      <c r="O84" s="278"/>
      <c r="P84" s="278"/>
      <c r="Q84" s="278"/>
      <c r="R84" s="286"/>
      <c r="S84" s="286"/>
      <c r="T84" s="225"/>
    </row>
    <row r="85" spans="1:20" s="141" customFormat="1">
      <c r="A85" s="409" t="s">
        <v>3618</v>
      </c>
      <c r="B85" s="409" t="s">
        <v>3619</v>
      </c>
      <c r="C85" s="410" t="s">
        <v>3620</v>
      </c>
      <c r="D85" s="409" t="s">
        <v>617</v>
      </c>
      <c r="E85" s="296" t="s">
        <v>3294</v>
      </c>
      <c r="F85" s="296" t="s">
        <v>3621</v>
      </c>
      <c r="G85" s="296" t="s">
        <v>16</v>
      </c>
      <c r="H85" s="295">
        <v>41883</v>
      </c>
      <c r="I85" s="290">
        <v>43343</v>
      </c>
      <c r="J85" s="291" t="s">
        <v>32</v>
      </c>
      <c r="K85" s="330">
        <v>108</v>
      </c>
      <c r="L85" s="330">
        <v>108</v>
      </c>
      <c r="M85" s="300">
        <v>104</v>
      </c>
      <c r="N85" s="321">
        <v>104</v>
      </c>
      <c r="O85" s="300">
        <v>104</v>
      </c>
      <c r="P85" s="330">
        <v>104</v>
      </c>
      <c r="Q85" s="300">
        <v>104</v>
      </c>
      <c r="R85" s="300">
        <v>104</v>
      </c>
      <c r="S85" s="300"/>
      <c r="T85" s="225"/>
    </row>
    <row r="86" spans="1:20" s="141" customFormat="1">
      <c r="A86" s="409" t="s">
        <v>3622</v>
      </c>
      <c r="B86" s="409" t="s">
        <v>3623</v>
      </c>
      <c r="C86" s="410" t="s">
        <v>3624</v>
      </c>
      <c r="D86" s="409" t="s">
        <v>3625</v>
      </c>
      <c r="E86" s="296" t="s">
        <v>3294</v>
      </c>
      <c r="F86" s="296" t="s">
        <v>3626</v>
      </c>
      <c r="G86" s="296" t="s">
        <v>16</v>
      </c>
      <c r="H86" s="295">
        <v>41821</v>
      </c>
      <c r="I86" s="290">
        <v>43312</v>
      </c>
      <c r="J86" s="291" t="s">
        <v>32</v>
      </c>
      <c r="K86" s="330">
        <v>187</v>
      </c>
      <c r="L86" s="330">
        <v>187</v>
      </c>
      <c r="M86" s="300">
        <v>187</v>
      </c>
      <c r="N86" s="321">
        <v>187</v>
      </c>
      <c r="O86" s="300">
        <v>187</v>
      </c>
      <c r="P86" s="330">
        <v>187</v>
      </c>
      <c r="Q86" s="300">
        <v>187</v>
      </c>
      <c r="R86" s="300"/>
      <c r="S86" s="300"/>
      <c r="T86" s="225"/>
    </row>
    <row r="87" spans="1:20" s="141" customFormat="1">
      <c r="A87" s="409" t="s">
        <v>3627</v>
      </c>
      <c r="B87" s="409" t="s">
        <v>3628</v>
      </c>
      <c r="C87" s="410" t="s">
        <v>3629</v>
      </c>
      <c r="D87" s="409" t="s">
        <v>1726</v>
      </c>
      <c r="E87" s="296" t="s">
        <v>3294</v>
      </c>
      <c r="F87" s="296" t="s">
        <v>3630</v>
      </c>
      <c r="G87" s="296" t="s">
        <v>16</v>
      </c>
      <c r="H87" s="295">
        <v>41852</v>
      </c>
      <c r="I87" s="290">
        <v>43343</v>
      </c>
      <c r="J87" s="291" t="s">
        <v>32</v>
      </c>
      <c r="K87" s="330">
        <v>63</v>
      </c>
      <c r="L87" s="330">
        <v>63</v>
      </c>
      <c r="M87" s="413"/>
      <c r="N87" s="397"/>
      <c r="O87" s="413"/>
      <c r="P87" s="296"/>
      <c r="Q87" s="405"/>
      <c r="R87" s="366"/>
      <c r="S87" s="366"/>
      <c r="T87" s="225"/>
    </row>
    <row r="88" spans="1:20" s="141" customFormat="1">
      <c r="A88" s="418" t="s">
        <v>3631</v>
      </c>
      <c r="B88" s="418" t="s">
        <v>3632</v>
      </c>
      <c r="C88" s="419" t="s">
        <v>3633</v>
      </c>
      <c r="D88" s="418" t="s">
        <v>1121</v>
      </c>
      <c r="E88" s="329" t="s">
        <v>3294</v>
      </c>
      <c r="F88" s="329" t="s">
        <v>3634</v>
      </c>
      <c r="G88" s="329" t="s">
        <v>16</v>
      </c>
      <c r="H88" s="420">
        <v>41883</v>
      </c>
      <c r="I88" s="264">
        <v>44074</v>
      </c>
      <c r="J88" s="281" t="s">
        <v>302</v>
      </c>
      <c r="K88" s="341">
        <v>96</v>
      </c>
      <c r="L88" s="342">
        <v>96</v>
      </c>
      <c r="M88" s="279">
        <v>82</v>
      </c>
      <c r="N88" s="320">
        <v>82</v>
      </c>
      <c r="O88" s="279">
        <v>82</v>
      </c>
      <c r="P88" s="342">
        <v>82</v>
      </c>
      <c r="Q88" s="279">
        <v>82</v>
      </c>
      <c r="R88" s="283">
        <v>82</v>
      </c>
      <c r="S88" s="283"/>
      <c r="T88" s="225">
        <v>82</v>
      </c>
    </row>
    <row r="89" spans="1:20" s="141" customFormat="1">
      <c r="A89" s="418" t="s">
        <v>3635</v>
      </c>
      <c r="B89" s="418" t="s">
        <v>3636</v>
      </c>
      <c r="C89" s="419" t="s">
        <v>3637</v>
      </c>
      <c r="D89" s="418" t="s">
        <v>3638</v>
      </c>
      <c r="E89" s="329" t="s">
        <v>3294</v>
      </c>
      <c r="F89" s="329" t="s">
        <v>3639</v>
      </c>
      <c r="G89" s="329" t="s">
        <v>16</v>
      </c>
      <c r="H89" s="420">
        <v>41699</v>
      </c>
      <c r="I89" s="264">
        <v>43890</v>
      </c>
      <c r="J89" s="281" t="s">
        <v>32</v>
      </c>
      <c r="K89" s="341">
        <v>72</v>
      </c>
      <c r="L89" s="342">
        <v>72</v>
      </c>
      <c r="M89" s="279">
        <v>74</v>
      </c>
      <c r="N89" s="320">
        <v>74</v>
      </c>
      <c r="O89" s="279">
        <v>74</v>
      </c>
      <c r="P89" s="342">
        <v>74</v>
      </c>
      <c r="Q89" s="280" t="s">
        <v>197</v>
      </c>
      <c r="R89" s="265" t="s">
        <v>197</v>
      </c>
      <c r="S89" s="283">
        <v>35</v>
      </c>
      <c r="T89" s="226"/>
    </row>
    <row r="90" spans="1:20" s="141" customFormat="1">
      <c r="A90" s="409" t="s">
        <v>3640</v>
      </c>
      <c r="B90" s="409" t="s">
        <v>3641</v>
      </c>
      <c r="C90" s="410" t="s">
        <v>3642</v>
      </c>
      <c r="D90" s="409" t="s">
        <v>3643</v>
      </c>
      <c r="E90" s="296" t="s">
        <v>3294</v>
      </c>
      <c r="F90" s="296" t="s">
        <v>3644</v>
      </c>
      <c r="G90" s="296" t="s">
        <v>16</v>
      </c>
      <c r="H90" s="295">
        <v>41821</v>
      </c>
      <c r="I90" s="305">
        <v>43281</v>
      </c>
      <c r="J90" s="302" t="s">
        <v>32</v>
      </c>
      <c r="K90" s="330">
        <v>35</v>
      </c>
      <c r="L90" s="330"/>
      <c r="M90" s="300">
        <v>28</v>
      </c>
      <c r="N90" s="321">
        <v>28</v>
      </c>
      <c r="O90" s="300">
        <v>28</v>
      </c>
      <c r="P90" s="330">
        <v>28</v>
      </c>
      <c r="Q90" s="300">
        <v>28</v>
      </c>
      <c r="R90" s="300"/>
      <c r="S90" s="300"/>
      <c r="T90" s="225"/>
    </row>
    <row r="91" spans="1:20" s="141" customFormat="1">
      <c r="A91" s="418" t="s">
        <v>3645</v>
      </c>
      <c r="B91" s="418" t="s">
        <v>3646</v>
      </c>
      <c r="C91" s="419" t="s">
        <v>3647</v>
      </c>
      <c r="D91" s="418" t="s">
        <v>2429</v>
      </c>
      <c r="E91" s="329" t="s">
        <v>3294</v>
      </c>
      <c r="F91" s="329" t="s">
        <v>3648</v>
      </c>
      <c r="G91" s="329" t="s">
        <v>16</v>
      </c>
      <c r="H91" s="420">
        <v>41697</v>
      </c>
      <c r="I91" s="277">
        <v>43861</v>
      </c>
      <c r="J91" s="285" t="s">
        <v>32</v>
      </c>
      <c r="K91" s="341">
        <v>187</v>
      </c>
      <c r="L91" s="342">
        <v>187</v>
      </c>
      <c r="M91" s="279">
        <v>197</v>
      </c>
      <c r="N91" s="320">
        <v>197</v>
      </c>
      <c r="O91" s="279">
        <v>197</v>
      </c>
      <c r="P91" s="341">
        <v>197</v>
      </c>
      <c r="Q91" s="280" t="s">
        <v>197</v>
      </c>
      <c r="R91" s="280"/>
      <c r="S91" s="282">
        <v>97</v>
      </c>
      <c r="T91" s="226"/>
    </row>
    <row r="92" spans="1:20" s="141" customFormat="1">
      <c r="A92" s="409" t="s">
        <v>3645</v>
      </c>
      <c r="B92" s="409" t="s">
        <v>3646</v>
      </c>
      <c r="C92" s="410" t="s">
        <v>3647</v>
      </c>
      <c r="D92" s="409" t="s">
        <v>2429</v>
      </c>
      <c r="E92" s="296" t="s">
        <v>3294</v>
      </c>
      <c r="F92" s="296" t="s">
        <v>3648</v>
      </c>
      <c r="G92" s="296" t="s">
        <v>16</v>
      </c>
      <c r="H92" s="295">
        <v>42427</v>
      </c>
      <c r="I92" s="295">
        <v>43861</v>
      </c>
      <c r="J92" s="296" t="s">
        <v>302</v>
      </c>
      <c r="K92" s="330">
        <v>197</v>
      </c>
      <c r="L92" s="296" t="s">
        <v>235</v>
      </c>
      <c r="M92" s="300">
        <v>229</v>
      </c>
      <c r="N92" s="321"/>
      <c r="O92" s="278"/>
      <c r="P92" s="278"/>
      <c r="Q92" s="278"/>
      <c r="R92" s="286"/>
      <c r="S92" s="286"/>
      <c r="T92" s="225"/>
    </row>
    <row r="93" spans="1:20" s="141" customFormat="1">
      <c r="A93" s="409" t="s">
        <v>3649</v>
      </c>
      <c r="B93" s="409" t="s">
        <v>3650</v>
      </c>
      <c r="C93" s="410" t="s">
        <v>3651</v>
      </c>
      <c r="D93" s="409" t="s">
        <v>3652</v>
      </c>
      <c r="E93" s="296" t="s">
        <v>3294</v>
      </c>
      <c r="F93" s="296" t="s">
        <v>3653</v>
      </c>
      <c r="G93" s="296" t="s">
        <v>16</v>
      </c>
      <c r="H93" s="295">
        <v>41791</v>
      </c>
      <c r="I93" s="290">
        <v>43982</v>
      </c>
      <c r="J93" s="291" t="s">
        <v>302</v>
      </c>
      <c r="K93" s="330">
        <v>272</v>
      </c>
      <c r="L93" s="330">
        <v>272</v>
      </c>
      <c r="M93" s="413" t="s">
        <v>197</v>
      </c>
      <c r="N93" s="321">
        <v>229</v>
      </c>
      <c r="O93" s="300">
        <v>229</v>
      </c>
      <c r="P93" s="330">
        <v>229</v>
      </c>
      <c r="Q93" s="300">
        <v>229</v>
      </c>
      <c r="R93" s="291" t="s">
        <v>197</v>
      </c>
      <c r="S93" s="291"/>
      <c r="T93" s="225"/>
    </row>
    <row r="94" spans="1:20" s="141" customFormat="1">
      <c r="A94" s="414" t="s">
        <v>3654</v>
      </c>
      <c r="B94" s="414" t="s">
        <v>3655</v>
      </c>
      <c r="C94" s="415" t="s">
        <v>3656</v>
      </c>
      <c r="D94" s="414" t="s">
        <v>3657</v>
      </c>
      <c r="E94" s="416" t="s">
        <v>3294</v>
      </c>
      <c r="F94" s="416" t="s">
        <v>3658</v>
      </c>
      <c r="G94" s="416" t="s">
        <v>16</v>
      </c>
      <c r="H94" s="417">
        <v>42005</v>
      </c>
      <c r="I94" s="264">
        <v>44196</v>
      </c>
      <c r="J94" s="281" t="s">
        <v>302</v>
      </c>
      <c r="K94" s="342">
        <v>73</v>
      </c>
      <c r="L94" s="341">
        <v>73</v>
      </c>
      <c r="M94" s="433" t="s">
        <v>197</v>
      </c>
      <c r="N94" s="320">
        <v>67</v>
      </c>
      <c r="O94" s="279">
        <v>67</v>
      </c>
      <c r="P94" s="342">
        <v>67</v>
      </c>
      <c r="Q94" s="279">
        <v>67</v>
      </c>
      <c r="R94" s="282">
        <v>67</v>
      </c>
      <c r="S94" s="282"/>
      <c r="T94" s="225">
        <v>67</v>
      </c>
    </row>
    <row r="95" spans="1:20" s="141" customFormat="1">
      <c r="A95" s="409" t="s">
        <v>3659</v>
      </c>
      <c r="B95" s="409" t="s">
        <v>3660</v>
      </c>
      <c r="C95" s="410" t="s">
        <v>3661</v>
      </c>
      <c r="D95" s="409" t="s">
        <v>3662</v>
      </c>
      <c r="E95" s="296" t="s">
        <v>3294</v>
      </c>
      <c r="F95" s="296" t="s">
        <v>3663</v>
      </c>
      <c r="G95" s="296" t="s">
        <v>16</v>
      </c>
      <c r="H95" s="295">
        <v>42005</v>
      </c>
      <c r="I95" s="290">
        <v>43465</v>
      </c>
      <c r="J95" s="291" t="s">
        <v>32</v>
      </c>
      <c r="K95" s="330">
        <v>203</v>
      </c>
      <c r="L95" s="330">
        <v>203</v>
      </c>
      <c r="M95" s="300">
        <v>51</v>
      </c>
      <c r="N95" s="397"/>
      <c r="O95" s="413"/>
      <c r="P95" s="296"/>
      <c r="Q95" s="405"/>
      <c r="R95" s="291"/>
      <c r="S95" s="291"/>
      <c r="T95" s="225"/>
    </row>
    <row r="96" spans="1:20" s="141" customFormat="1">
      <c r="A96" s="414" t="s">
        <v>3664</v>
      </c>
      <c r="B96" s="414" t="s">
        <v>3665</v>
      </c>
      <c r="C96" s="415" t="s">
        <v>3666</v>
      </c>
      <c r="D96" s="414" t="s">
        <v>3358</v>
      </c>
      <c r="E96" s="416" t="s">
        <v>3294</v>
      </c>
      <c r="F96" s="416" t="s">
        <v>3359</v>
      </c>
      <c r="G96" s="416" t="s">
        <v>16</v>
      </c>
      <c r="H96" s="417">
        <v>41883</v>
      </c>
      <c r="I96" s="277">
        <v>44074</v>
      </c>
      <c r="J96" s="285" t="s">
        <v>32</v>
      </c>
      <c r="K96" s="342">
        <v>91</v>
      </c>
      <c r="L96" s="342">
        <v>91</v>
      </c>
      <c r="M96" s="279">
        <v>51</v>
      </c>
      <c r="N96" s="320">
        <v>51</v>
      </c>
      <c r="O96" s="279">
        <v>51</v>
      </c>
      <c r="P96" s="341">
        <v>51</v>
      </c>
      <c r="Q96" s="279">
        <v>51</v>
      </c>
      <c r="R96" s="283">
        <v>51</v>
      </c>
      <c r="S96" s="282">
        <v>37</v>
      </c>
      <c r="T96" s="225"/>
    </row>
    <row r="97" spans="1:20" s="203" customFormat="1">
      <c r="A97" s="411" t="s">
        <v>3667</v>
      </c>
      <c r="B97" s="411" t="s">
        <v>3343</v>
      </c>
      <c r="C97" s="412" t="s">
        <v>3668</v>
      </c>
      <c r="D97" s="411" t="s">
        <v>3669</v>
      </c>
      <c r="E97" s="365" t="s">
        <v>3294</v>
      </c>
      <c r="F97" s="365" t="s">
        <v>3670</v>
      </c>
      <c r="G97" s="365" t="s">
        <v>16</v>
      </c>
      <c r="H97" s="364">
        <v>41730</v>
      </c>
      <c r="I97" s="277">
        <v>43921</v>
      </c>
      <c r="J97" s="285" t="s">
        <v>32</v>
      </c>
      <c r="K97" s="343">
        <v>90</v>
      </c>
      <c r="L97" s="343">
        <v>90</v>
      </c>
      <c r="M97" s="247">
        <v>62</v>
      </c>
      <c r="N97" s="240">
        <v>62</v>
      </c>
      <c r="O97" s="247">
        <v>62</v>
      </c>
      <c r="P97" s="343">
        <v>62</v>
      </c>
      <c r="Q97" s="343"/>
      <c r="R97" s="343"/>
      <c r="S97" s="282">
        <v>56</v>
      </c>
      <c r="T97" s="227"/>
    </row>
    <row r="98" spans="1:20" s="141" customFormat="1">
      <c r="A98" s="418" t="s">
        <v>3671</v>
      </c>
      <c r="B98" s="418" t="s">
        <v>3672</v>
      </c>
      <c r="C98" s="419" t="s">
        <v>3673</v>
      </c>
      <c r="D98" s="418" t="s">
        <v>3674</v>
      </c>
      <c r="E98" s="329" t="s">
        <v>3294</v>
      </c>
      <c r="F98" s="329" t="s">
        <v>3675</v>
      </c>
      <c r="G98" s="329" t="s">
        <v>16</v>
      </c>
      <c r="H98" s="420">
        <v>41671</v>
      </c>
      <c r="I98" s="264">
        <v>43861</v>
      </c>
      <c r="J98" s="281" t="s">
        <v>32</v>
      </c>
      <c r="K98" s="341">
        <v>137</v>
      </c>
      <c r="L98" s="342">
        <v>137</v>
      </c>
      <c r="M98" s="279">
        <v>127</v>
      </c>
      <c r="N98" s="320">
        <v>127</v>
      </c>
      <c r="O98" s="279">
        <v>127</v>
      </c>
      <c r="P98" s="341">
        <v>127</v>
      </c>
      <c r="Q98" s="341"/>
      <c r="R98" s="341"/>
      <c r="S98" s="283">
        <v>82</v>
      </c>
      <c r="T98" s="241"/>
    </row>
    <row r="99" spans="1:20" s="203" customFormat="1">
      <c r="A99" s="409" t="s">
        <v>3671</v>
      </c>
      <c r="B99" s="409" t="s">
        <v>3672</v>
      </c>
      <c r="C99" s="410" t="s">
        <v>3673</v>
      </c>
      <c r="D99" s="409" t="s">
        <v>3674</v>
      </c>
      <c r="E99" s="296" t="s">
        <v>3294</v>
      </c>
      <c r="F99" s="296" t="s">
        <v>3675</v>
      </c>
      <c r="G99" s="296" t="s">
        <v>16</v>
      </c>
      <c r="H99" s="295">
        <v>42401</v>
      </c>
      <c r="I99" s="295">
        <v>43131</v>
      </c>
      <c r="J99" s="296" t="s">
        <v>32</v>
      </c>
      <c r="K99" s="330">
        <v>127</v>
      </c>
      <c r="L99" s="296" t="s">
        <v>235</v>
      </c>
      <c r="M99" s="278"/>
      <c r="N99" s="278"/>
      <c r="O99" s="278"/>
      <c r="P99" s="278"/>
      <c r="Q99" s="278"/>
      <c r="R99" s="286"/>
      <c r="S99" s="286"/>
      <c r="T99" s="227"/>
    </row>
    <row r="100" spans="1:20" s="203" customFormat="1">
      <c r="A100" s="411" t="s">
        <v>3676</v>
      </c>
      <c r="B100" s="411" t="s">
        <v>3677</v>
      </c>
      <c r="C100" s="412" t="s">
        <v>3678</v>
      </c>
      <c r="D100" s="411" t="s">
        <v>3679</v>
      </c>
      <c r="E100" s="365" t="s">
        <v>3294</v>
      </c>
      <c r="F100" s="365" t="s">
        <v>3680</v>
      </c>
      <c r="G100" s="365" t="s">
        <v>16</v>
      </c>
      <c r="H100" s="364">
        <v>41730</v>
      </c>
      <c r="I100" s="277">
        <v>43921</v>
      </c>
      <c r="J100" s="285" t="s">
        <v>32</v>
      </c>
      <c r="K100" s="343">
        <v>357</v>
      </c>
      <c r="L100" s="343">
        <v>357</v>
      </c>
      <c r="M100" s="247">
        <v>332</v>
      </c>
      <c r="N100" s="240">
        <v>332</v>
      </c>
      <c r="O100" s="247">
        <v>332</v>
      </c>
      <c r="P100" s="343">
        <v>332</v>
      </c>
      <c r="Q100" s="343"/>
      <c r="R100" s="281" t="s">
        <v>197</v>
      </c>
      <c r="S100" s="282">
        <v>230</v>
      </c>
      <c r="T100" s="227"/>
    </row>
    <row r="101" spans="1:20" s="141" customFormat="1">
      <c r="A101" s="418" t="s">
        <v>3681</v>
      </c>
      <c r="B101" s="418" t="s">
        <v>3682</v>
      </c>
      <c r="C101" s="419" t="s">
        <v>3683</v>
      </c>
      <c r="D101" s="418" t="s">
        <v>3684</v>
      </c>
      <c r="E101" s="329" t="s">
        <v>3294</v>
      </c>
      <c r="F101" s="329" t="s">
        <v>3685</v>
      </c>
      <c r="G101" s="329" t="s">
        <v>16</v>
      </c>
      <c r="H101" s="420">
        <v>41883</v>
      </c>
      <c r="I101" s="277">
        <v>44074</v>
      </c>
      <c r="J101" s="285" t="s">
        <v>32</v>
      </c>
      <c r="K101" s="341">
        <v>172</v>
      </c>
      <c r="L101" s="342">
        <v>172</v>
      </c>
      <c r="M101" s="279">
        <v>88</v>
      </c>
      <c r="N101" s="320">
        <v>88</v>
      </c>
      <c r="O101" s="279">
        <v>88</v>
      </c>
      <c r="P101" s="342">
        <v>88</v>
      </c>
      <c r="Q101" s="279">
        <v>88</v>
      </c>
      <c r="R101" s="283">
        <v>88</v>
      </c>
      <c r="S101" s="282">
        <v>56</v>
      </c>
      <c r="T101" s="225"/>
    </row>
    <row r="102" spans="1:20" s="203" customFormat="1">
      <c r="A102" s="411" t="s">
        <v>3686</v>
      </c>
      <c r="B102" s="411" t="s">
        <v>3343</v>
      </c>
      <c r="C102" s="412" t="s">
        <v>3687</v>
      </c>
      <c r="D102" s="411" t="s">
        <v>3688</v>
      </c>
      <c r="E102" s="365" t="s">
        <v>3294</v>
      </c>
      <c r="F102" s="365" t="s">
        <v>3689</v>
      </c>
      <c r="G102" s="365" t="s">
        <v>241</v>
      </c>
      <c r="H102" s="364">
        <v>41730</v>
      </c>
      <c r="I102" s="264">
        <v>43921</v>
      </c>
      <c r="J102" s="281" t="s">
        <v>32</v>
      </c>
      <c r="K102" s="343">
        <v>188</v>
      </c>
      <c r="L102" s="343">
        <v>188</v>
      </c>
      <c r="M102" s="227"/>
      <c r="N102" s="227"/>
      <c r="O102" s="227"/>
      <c r="P102" s="227"/>
      <c r="Q102" s="280" t="s">
        <v>197</v>
      </c>
      <c r="R102" s="285" t="s">
        <v>197</v>
      </c>
      <c r="S102" s="283">
        <v>197</v>
      </c>
      <c r="T102" s="227"/>
    </row>
    <row r="103" spans="1:20" s="141" customFormat="1">
      <c r="A103" s="414" t="s">
        <v>3690</v>
      </c>
      <c r="B103" s="414" t="s">
        <v>3343</v>
      </c>
      <c r="C103" s="415" t="s">
        <v>3691</v>
      </c>
      <c r="D103" s="414" t="s">
        <v>3692</v>
      </c>
      <c r="E103" s="416" t="s">
        <v>3294</v>
      </c>
      <c r="F103" s="416" t="s">
        <v>3693</v>
      </c>
      <c r="G103" s="416" t="s">
        <v>16</v>
      </c>
      <c r="H103" s="417">
        <v>41944</v>
      </c>
      <c r="I103" s="264">
        <v>44135</v>
      </c>
      <c r="J103" s="281" t="s">
        <v>302</v>
      </c>
      <c r="K103" s="342">
        <v>103</v>
      </c>
      <c r="L103" s="341">
        <v>103</v>
      </c>
      <c r="M103" s="433" t="s">
        <v>197</v>
      </c>
      <c r="N103" s="320">
        <v>73</v>
      </c>
      <c r="O103" s="279">
        <v>73</v>
      </c>
      <c r="P103" s="341">
        <v>73</v>
      </c>
      <c r="Q103" s="279">
        <v>73</v>
      </c>
      <c r="R103" s="283">
        <v>73</v>
      </c>
      <c r="S103" s="281" t="s">
        <v>197</v>
      </c>
      <c r="T103" s="225">
        <v>73</v>
      </c>
    </row>
    <row r="104" spans="1:20" s="141" customFormat="1">
      <c r="A104" s="402" t="s">
        <v>10487</v>
      </c>
      <c r="B104" s="421" t="s">
        <v>3325</v>
      </c>
      <c r="C104" s="421" t="s">
        <v>930</v>
      </c>
      <c r="D104" s="422" t="s">
        <v>3327</v>
      </c>
      <c r="E104" s="422" t="s">
        <v>3294</v>
      </c>
      <c r="F104" s="422" t="s">
        <v>3328</v>
      </c>
      <c r="G104" s="422" t="s">
        <v>16</v>
      </c>
      <c r="H104" s="423">
        <v>43191</v>
      </c>
      <c r="I104" s="264">
        <v>43951</v>
      </c>
      <c r="J104" s="281" t="s">
        <v>32</v>
      </c>
      <c r="K104" s="342"/>
      <c r="L104" s="341"/>
      <c r="M104" s="433"/>
      <c r="N104" s="320"/>
      <c r="O104" s="279"/>
      <c r="P104" s="341"/>
      <c r="Q104" s="280" t="s">
        <v>197</v>
      </c>
      <c r="R104" s="285" t="s">
        <v>197</v>
      </c>
      <c r="S104" s="283">
        <v>233</v>
      </c>
      <c r="T104" s="225"/>
    </row>
    <row r="105" spans="1:20" s="141" customFormat="1">
      <c r="A105" s="418" t="s">
        <v>3694</v>
      </c>
      <c r="B105" s="418" t="s">
        <v>3695</v>
      </c>
      <c r="C105" s="419" t="s">
        <v>3696</v>
      </c>
      <c r="D105" s="418" t="s">
        <v>3697</v>
      </c>
      <c r="E105" s="329" t="s">
        <v>3294</v>
      </c>
      <c r="F105" s="329" t="s">
        <v>3698</v>
      </c>
      <c r="G105" s="329" t="s">
        <v>16</v>
      </c>
      <c r="H105" s="420">
        <v>41821</v>
      </c>
      <c r="I105" s="277">
        <v>43921</v>
      </c>
      <c r="J105" s="285" t="s">
        <v>32</v>
      </c>
      <c r="K105" s="341">
        <v>29</v>
      </c>
      <c r="L105" s="342">
        <v>35</v>
      </c>
      <c r="M105" s="279">
        <v>29</v>
      </c>
      <c r="N105" s="320">
        <v>29</v>
      </c>
      <c r="O105" s="279">
        <v>29</v>
      </c>
      <c r="P105" s="342">
        <v>29</v>
      </c>
      <c r="Q105" s="279">
        <v>29</v>
      </c>
      <c r="R105" s="281" t="s">
        <v>197</v>
      </c>
      <c r="S105" s="282">
        <v>138</v>
      </c>
      <c r="T105" s="225"/>
    </row>
    <row r="106" spans="1:20" s="141" customFormat="1">
      <c r="A106" s="265" t="s">
        <v>11204</v>
      </c>
      <c r="B106" s="418"/>
      <c r="C106" s="419"/>
      <c r="D106" s="418"/>
      <c r="E106" s="329"/>
      <c r="F106" s="329"/>
      <c r="G106" s="329"/>
      <c r="H106" s="420"/>
      <c r="I106" s="264">
        <v>43861</v>
      </c>
      <c r="J106" s="281" t="s">
        <v>32</v>
      </c>
      <c r="K106" s="341"/>
      <c r="L106" s="342"/>
      <c r="M106" s="279"/>
      <c r="N106" s="320"/>
      <c r="O106" s="279"/>
      <c r="P106" s="342"/>
      <c r="Q106" s="279"/>
      <c r="R106" s="281"/>
      <c r="S106" s="283">
        <v>160</v>
      </c>
      <c r="T106" s="225"/>
    </row>
    <row r="107" spans="1:20" s="141" customFormat="1">
      <c r="A107" s="418" t="s">
        <v>3699</v>
      </c>
      <c r="B107" s="418" t="s">
        <v>3700</v>
      </c>
      <c r="C107" s="419" t="s">
        <v>3701</v>
      </c>
      <c r="D107" s="418" t="s">
        <v>3702</v>
      </c>
      <c r="E107" s="329" t="s">
        <v>3294</v>
      </c>
      <c r="F107" s="329" t="s">
        <v>3703</v>
      </c>
      <c r="G107" s="329" t="s">
        <v>16</v>
      </c>
      <c r="H107" s="420">
        <v>41671</v>
      </c>
      <c r="I107" s="277">
        <v>43861</v>
      </c>
      <c r="J107" s="285" t="s">
        <v>32</v>
      </c>
      <c r="K107" s="341">
        <v>131</v>
      </c>
      <c r="L107" s="341">
        <v>131</v>
      </c>
      <c r="M107" s="279">
        <v>109</v>
      </c>
      <c r="N107" s="320">
        <v>109</v>
      </c>
      <c r="O107" s="279">
        <v>109</v>
      </c>
      <c r="P107" s="342">
        <v>109</v>
      </c>
      <c r="Q107" s="280" t="s">
        <v>197</v>
      </c>
      <c r="R107" s="285" t="s">
        <v>197</v>
      </c>
      <c r="S107" s="282">
        <v>61</v>
      </c>
      <c r="T107" s="226"/>
    </row>
    <row r="108" spans="1:20" s="141" customFormat="1">
      <c r="A108" s="418" t="s">
        <v>3704</v>
      </c>
      <c r="B108" s="418" t="s">
        <v>3705</v>
      </c>
      <c r="C108" s="419" t="s">
        <v>3706</v>
      </c>
      <c r="D108" s="418" t="s">
        <v>3707</v>
      </c>
      <c r="E108" s="329" t="s">
        <v>3294</v>
      </c>
      <c r="F108" s="329" t="s">
        <v>3708</v>
      </c>
      <c r="G108" s="329" t="s">
        <v>16</v>
      </c>
      <c r="H108" s="420">
        <v>41913</v>
      </c>
      <c r="I108" s="277">
        <v>44104</v>
      </c>
      <c r="J108" s="285" t="s">
        <v>302</v>
      </c>
      <c r="K108" s="341">
        <v>54</v>
      </c>
      <c r="L108" s="342">
        <v>54</v>
      </c>
      <c r="M108" s="433" t="s">
        <v>197</v>
      </c>
      <c r="N108" s="320">
        <v>43</v>
      </c>
      <c r="O108" s="279">
        <v>43</v>
      </c>
      <c r="P108" s="342">
        <v>43</v>
      </c>
      <c r="Q108" s="279">
        <v>43</v>
      </c>
      <c r="R108" s="282">
        <v>43</v>
      </c>
      <c r="S108" s="285" t="s">
        <v>197</v>
      </c>
      <c r="T108" s="225">
        <v>43</v>
      </c>
    </row>
    <row r="109" spans="1:20" s="141" customFormat="1">
      <c r="A109" s="418" t="s">
        <v>3709</v>
      </c>
      <c r="B109" s="418" t="s">
        <v>3710</v>
      </c>
      <c r="C109" s="419" t="s">
        <v>3711</v>
      </c>
      <c r="D109" s="418" t="s">
        <v>3712</v>
      </c>
      <c r="E109" s="329" t="s">
        <v>3294</v>
      </c>
      <c r="F109" s="329" t="s">
        <v>3713</v>
      </c>
      <c r="G109" s="329" t="s">
        <v>16</v>
      </c>
      <c r="H109" s="420">
        <v>41801</v>
      </c>
      <c r="I109" s="277">
        <v>43951</v>
      </c>
      <c r="J109" s="285" t="s">
        <v>32</v>
      </c>
      <c r="K109" s="341">
        <v>177</v>
      </c>
      <c r="L109" s="342">
        <v>177</v>
      </c>
      <c r="M109" s="279">
        <v>134</v>
      </c>
      <c r="N109" s="320">
        <v>134</v>
      </c>
      <c r="O109" s="279">
        <v>134</v>
      </c>
      <c r="P109" s="342">
        <v>134</v>
      </c>
      <c r="Q109" s="279">
        <v>134</v>
      </c>
      <c r="R109" s="285" t="s">
        <v>197</v>
      </c>
      <c r="S109" s="282">
        <v>53</v>
      </c>
      <c r="T109" s="225"/>
    </row>
    <row r="110" spans="1:20" s="141" customFormat="1">
      <c r="A110" s="388" t="s">
        <v>11205</v>
      </c>
      <c r="B110" s="418"/>
      <c r="C110" s="419"/>
      <c r="D110" s="418"/>
      <c r="E110" s="329"/>
      <c r="F110" s="329"/>
      <c r="G110" s="329"/>
      <c r="H110" s="420"/>
      <c r="I110" s="277">
        <v>44012</v>
      </c>
      <c r="J110" s="285" t="s">
        <v>32</v>
      </c>
      <c r="K110" s="341"/>
      <c r="L110" s="342"/>
      <c r="M110" s="279"/>
      <c r="N110" s="320"/>
      <c r="O110" s="279"/>
      <c r="P110" s="342"/>
      <c r="Q110" s="279"/>
      <c r="R110" s="285"/>
      <c r="S110" s="282">
        <v>27</v>
      </c>
      <c r="T110" s="225"/>
    </row>
    <row r="111" spans="1:20" s="141" customFormat="1">
      <c r="A111" s="414" t="s">
        <v>3714</v>
      </c>
      <c r="B111" s="414" t="s">
        <v>3715</v>
      </c>
      <c r="C111" s="415" t="s">
        <v>3716</v>
      </c>
      <c r="D111" s="414" t="s">
        <v>3717</v>
      </c>
      <c r="E111" s="416" t="s">
        <v>3294</v>
      </c>
      <c r="F111" s="416" t="s">
        <v>3718</v>
      </c>
      <c r="G111" s="416" t="s">
        <v>16</v>
      </c>
      <c r="H111" s="417">
        <v>41852</v>
      </c>
      <c r="I111" s="264">
        <v>44043</v>
      </c>
      <c r="J111" s="281" t="s">
        <v>302</v>
      </c>
      <c r="K111" s="342">
        <v>82</v>
      </c>
      <c r="L111" s="341">
        <v>82</v>
      </c>
      <c r="M111" s="279">
        <v>55</v>
      </c>
      <c r="N111" s="320">
        <v>55</v>
      </c>
      <c r="O111" s="279">
        <v>55</v>
      </c>
      <c r="P111" s="342">
        <v>55</v>
      </c>
      <c r="Q111" s="279">
        <v>55</v>
      </c>
      <c r="R111" s="283">
        <v>55</v>
      </c>
      <c r="S111" s="281" t="s">
        <v>197</v>
      </c>
      <c r="T111" s="225">
        <v>55</v>
      </c>
    </row>
    <row r="112" spans="1:20" s="141" customFormat="1">
      <c r="A112" s="418" t="s">
        <v>3719</v>
      </c>
      <c r="B112" s="418" t="s">
        <v>3720</v>
      </c>
      <c r="C112" s="419" t="s">
        <v>3721</v>
      </c>
      <c r="D112" s="418" t="s">
        <v>3544</v>
      </c>
      <c r="E112" s="329" t="s">
        <v>3294</v>
      </c>
      <c r="F112" s="329" t="s">
        <v>3545</v>
      </c>
      <c r="G112" s="329" t="s">
        <v>16</v>
      </c>
      <c r="H112" s="420">
        <v>41671</v>
      </c>
      <c r="I112" s="264">
        <v>43861</v>
      </c>
      <c r="J112" s="281" t="s">
        <v>32</v>
      </c>
      <c r="K112" s="341">
        <v>100</v>
      </c>
      <c r="L112" s="342">
        <v>100</v>
      </c>
      <c r="M112" s="279">
        <v>60</v>
      </c>
      <c r="N112" s="320">
        <v>60</v>
      </c>
      <c r="O112" s="279">
        <v>60</v>
      </c>
      <c r="P112" s="341">
        <v>60</v>
      </c>
      <c r="Q112" s="280" t="s">
        <v>197</v>
      </c>
      <c r="R112" s="285" t="s">
        <v>197</v>
      </c>
      <c r="S112" s="283">
        <v>36</v>
      </c>
      <c r="T112" s="226"/>
    </row>
    <row r="113" spans="1:20" s="141" customFormat="1">
      <c r="A113" s="409" t="s">
        <v>3722</v>
      </c>
      <c r="B113" s="409" t="s">
        <v>3723</v>
      </c>
      <c r="C113" s="410" t="s">
        <v>3724</v>
      </c>
      <c r="D113" s="409" t="s">
        <v>3725</v>
      </c>
      <c r="E113" s="296" t="s">
        <v>3294</v>
      </c>
      <c r="F113" s="296" t="s">
        <v>3726</v>
      </c>
      <c r="G113" s="296" t="s">
        <v>16</v>
      </c>
      <c r="H113" s="295">
        <v>41821</v>
      </c>
      <c r="I113" s="305">
        <v>43281</v>
      </c>
      <c r="J113" s="302" t="s">
        <v>32</v>
      </c>
      <c r="K113" s="330">
        <v>31</v>
      </c>
      <c r="L113" s="330">
        <v>31</v>
      </c>
      <c r="M113" s="300">
        <v>68</v>
      </c>
      <c r="N113" s="321">
        <v>68</v>
      </c>
      <c r="O113" s="300">
        <v>68</v>
      </c>
      <c r="P113" s="330">
        <v>68</v>
      </c>
      <c r="Q113" s="300">
        <v>68</v>
      </c>
      <c r="R113" s="300"/>
      <c r="S113" s="300"/>
      <c r="T113" s="225"/>
    </row>
    <row r="114" spans="1:20" s="141" customFormat="1">
      <c r="A114" s="409" t="s">
        <v>3727</v>
      </c>
      <c r="B114" s="409" t="s">
        <v>3728</v>
      </c>
      <c r="C114" s="410" t="s">
        <v>3729</v>
      </c>
      <c r="D114" s="409" t="s">
        <v>3730</v>
      </c>
      <c r="E114" s="296" t="s">
        <v>3294</v>
      </c>
      <c r="F114" s="296" t="s">
        <v>3731</v>
      </c>
      <c r="G114" s="296" t="s">
        <v>16</v>
      </c>
      <c r="H114" s="295">
        <v>41791</v>
      </c>
      <c r="I114" s="305">
        <v>43251</v>
      </c>
      <c r="J114" s="302" t="s">
        <v>32</v>
      </c>
      <c r="K114" s="330">
        <v>127</v>
      </c>
      <c r="L114" s="330">
        <v>127</v>
      </c>
      <c r="M114" s="278"/>
      <c r="N114" s="321">
        <v>3</v>
      </c>
      <c r="O114" s="300">
        <v>3</v>
      </c>
      <c r="P114" s="330">
        <v>3</v>
      </c>
      <c r="Q114" s="300">
        <v>3</v>
      </c>
      <c r="R114" s="300"/>
      <c r="S114" s="300"/>
      <c r="T114" s="225"/>
    </row>
    <row r="115" spans="1:20" s="141" customFormat="1">
      <c r="A115" s="409" t="s">
        <v>3732</v>
      </c>
      <c r="B115" s="409" t="s">
        <v>3733</v>
      </c>
      <c r="C115" s="410" t="s">
        <v>3734</v>
      </c>
      <c r="D115" s="409" t="s">
        <v>3431</v>
      </c>
      <c r="E115" s="296" t="s">
        <v>3294</v>
      </c>
      <c r="F115" s="296" t="s">
        <v>3567</v>
      </c>
      <c r="G115" s="296" t="s">
        <v>16</v>
      </c>
      <c r="H115" s="295">
        <v>41949</v>
      </c>
      <c r="I115" s="295">
        <v>42674</v>
      </c>
      <c r="J115" s="296" t="s">
        <v>17</v>
      </c>
      <c r="K115" s="330">
        <v>10</v>
      </c>
      <c r="L115" s="330">
        <v>10</v>
      </c>
      <c r="M115" s="278"/>
      <c r="N115" s="321"/>
      <c r="O115" s="278"/>
      <c r="P115" s="278"/>
      <c r="Q115" s="278"/>
      <c r="R115" s="286"/>
      <c r="S115" s="286"/>
      <c r="T115" s="225"/>
    </row>
    <row r="116" spans="1:20" s="141" customFormat="1">
      <c r="A116" s="418" t="s">
        <v>3735</v>
      </c>
      <c r="B116" s="418" t="s">
        <v>3736</v>
      </c>
      <c r="C116" s="419" t="s">
        <v>3737</v>
      </c>
      <c r="D116" s="418" t="s">
        <v>3738</v>
      </c>
      <c r="E116" s="329" t="s">
        <v>3294</v>
      </c>
      <c r="F116" s="329" t="s">
        <v>3739</v>
      </c>
      <c r="G116" s="329" t="s">
        <v>16</v>
      </c>
      <c r="H116" s="420">
        <v>41671</v>
      </c>
      <c r="I116" s="264">
        <v>43861</v>
      </c>
      <c r="J116" s="281" t="s">
        <v>32</v>
      </c>
      <c r="K116" s="341">
        <v>162</v>
      </c>
      <c r="L116" s="342">
        <v>162</v>
      </c>
      <c r="M116" s="279">
        <v>165</v>
      </c>
      <c r="N116" s="320">
        <v>165</v>
      </c>
      <c r="O116" s="279">
        <v>165</v>
      </c>
      <c r="P116" s="342">
        <v>165</v>
      </c>
      <c r="Q116" s="342"/>
      <c r="R116" s="285" t="s">
        <v>197</v>
      </c>
      <c r="S116" s="283">
        <v>136</v>
      </c>
      <c r="T116" s="241"/>
    </row>
    <row r="117" spans="1:20" s="141" customFormat="1">
      <c r="A117" s="418" t="s">
        <v>3740</v>
      </c>
      <c r="B117" s="418" t="s">
        <v>3741</v>
      </c>
      <c r="C117" s="419" t="s">
        <v>3742</v>
      </c>
      <c r="D117" s="418" t="s">
        <v>3743</v>
      </c>
      <c r="E117" s="329" t="s">
        <v>3294</v>
      </c>
      <c r="F117" s="329" t="s">
        <v>3744</v>
      </c>
      <c r="G117" s="329" t="s">
        <v>16</v>
      </c>
      <c r="H117" s="420">
        <v>41883</v>
      </c>
      <c r="I117" s="277">
        <v>44074</v>
      </c>
      <c r="J117" s="285" t="s">
        <v>302</v>
      </c>
      <c r="K117" s="341">
        <v>109</v>
      </c>
      <c r="L117" s="341">
        <v>109</v>
      </c>
      <c r="M117" s="433" t="s">
        <v>197</v>
      </c>
      <c r="N117" s="320">
        <v>97</v>
      </c>
      <c r="O117" s="279">
        <v>97</v>
      </c>
      <c r="P117" s="341">
        <v>97</v>
      </c>
      <c r="Q117" s="341"/>
      <c r="R117" s="283">
        <v>97</v>
      </c>
      <c r="S117" s="285" t="s">
        <v>197</v>
      </c>
      <c r="T117" s="225">
        <v>97</v>
      </c>
    </row>
    <row r="118" spans="1:20" s="203" customFormat="1">
      <c r="A118" s="411" t="s">
        <v>3745</v>
      </c>
      <c r="B118" s="411" t="s">
        <v>3746</v>
      </c>
      <c r="C118" s="412" t="s">
        <v>3747</v>
      </c>
      <c r="D118" s="411" t="s">
        <v>1116</v>
      </c>
      <c r="E118" s="365" t="s">
        <v>3294</v>
      </c>
      <c r="F118" s="365" t="s">
        <v>3748</v>
      </c>
      <c r="G118" s="365" t="s">
        <v>16</v>
      </c>
      <c r="H118" s="364">
        <v>41730</v>
      </c>
      <c r="I118" s="277">
        <v>43921</v>
      </c>
      <c r="J118" s="285" t="s">
        <v>32</v>
      </c>
      <c r="K118" s="343">
        <v>280</v>
      </c>
      <c r="L118" s="343">
        <v>280</v>
      </c>
      <c r="M118" s="247">
        <v>223</v>
      </c>
      <c r="N118" s="240">
        <v>223</v>
      </c>
      <c r="O118" s="247">
        <v>223</v>
      </c>
      <c r="P118" s="343">
        <v>223</v>
      </c>
      <c r="Q118" s="343"/>
      <c r="R118" s="281" t="s">
        <v>197</v>
      </c>
      <c r="S118" s="282">
        <v>165</v>
      </c>
      <c r="T118" s="227"/>
    </row>
    <row r="119" spans="1:20" s="141" customFormat="1">
      <c r="A119" s="546" t="s">
        <v>11128</v>
      </c>
      <c r="B119" s="546"/>
      <c r="C119" s="546"/>
      <c r="D119" s="546"/>
      <c r="E119" s="546"/>
      <c r="F119" s="546"/>
      <c r="G119" s="546"/>
      <c r="H119" s="546"/>
      <c r="I119" s="546"/>
      <c r="J119" s="546"/>
      <c r="K119" s="379">
        <f t="shared" ref="K119:P119" si="0">SUM(K4:K118)</f>
        <v>13744</v>
      </c>
      <c r="L119" s="379">
        <f t="shared" si="0"/>
        <v>13314</v>
      </c>
      <c r="M119" s="379">
        <f t="shared" si="0"/>
        <v>6773</v>
      </c>
      <c r="N119" s="379">
        <f t="shared" si="0"/>
        <v>8775</v>
      </c>
      <c r="O119" s="379">
        <f t="shared" si="0"/>
        <v>9201</v>
      </c>
      <c r="P119" s="379">
        <f t="shared" si="0"/>
        <v>8989</v>
      </c>
      <c r="Q119" s="379">
        <f>SUM(Q4:Q118)</f>
        <v>5978</v>
      </c>
      <c r="R119" s="379">
        <f>SUM(R4:R118)</f>
        <v>3950</v>
      </c>
      <c r="S119" s="379">
        <f>SUM(S4:S118)</f>
        <v>3912</v>
      </c>
      <c r="T119" s="238">
        <f>SUM(T4:T118)</f>
        <v>2667</v>
      </c>
    </row>
    <row r="120" spans="1:20" ht="56.5" customHeight="1">
      <c r="A120" s="538" t="s">
        <v>11129</v>
      </c>
      <c r="B120" s="539"/>
      <c r="C120" s="204">
        <f>S119-K119</f>
        <v>-9832</v>
      </c>
    </row>
    <row r="121" spans="1:20" ht="52" customHeight="1">
      <c r="A121" s="538" t="s">
        <v>11130</v>
      </c>
      <c r="B121" s="539"/>
      <c r="C121" s="204">
        <f>C120+T119</f>
        <v>-7165</v>
      </c>
    </row>
    <row r="122" spans="1:20" ht="49.5" customHeight="1">
      <c r="A122" s="538" t="s">
        <v>11131</v>
      </c>
      <c r="B122" s="539"/>
      <c r="C122" s="204">
        <v>47</v>
      </c>
    </row>
  </sheetData>
  <mergeCells count="6">
    <mergeCell ref="A122:B122"/>
    <mergeCell ref="A119:J119"/>
    <mergeCell ref="A1:T1"/>
    <mergeCell ref="A2:T2"/>
    <mergeCell ref="A120:B120"/>
    <mergeCell ref="A121:B121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workbookViewId="0">
      <pane xSplit="1" ySplit="3" topLeftCell="B67" activePane="bottomRight" state="frozen"/>
      <selection pane="topRight" activeCell="B1" sqref="B1"/>
      <selection pane="bottomLeft" activeCell="A4" sqref="A4"/>
      <selection pane="bottomRight" sqref="A1:T1"/>
    </sheetView>
  </sheetViews>
  <sheetFormatPr defaultRowHeight="14.5"/>
  <cols>
    <col min="1" max="1" width="32.453125" customWidth="1"/>
    <col min="8" max="8" width="8.81640625" bestFit="1" customWidth="1"/>
    <col min="9" max="9" width="9.90625" bestFit="1" customWidth="1"/>
    <col min="10" max="10" width="9.08984375" style="383"/>
    <col min="11" max="11" width="9.54296875" customWidth="1"/>
    <col min="12" max="12" width="8.81640625" bestFit="1" customWidth="1"/>
    <col min="13" max="13" width="9.08984375" customWidth="1"/>
    <col min="14" max="14" width="8.90625" customWidth="1"/>
    <col min="15" max="15" width="9.26953125" customWidth="1"/>
    <col min="16" max="19" width="9.54296875" customWidth="1"/>
    <col min="20" max="20" width="15.08984375" customWidth="1"/>
  </cols>
  <sheetData>
    <row r="1" spans="1:20" ht="29" customHeight="1">
      <c r="A1" s="522" t="s">
        <v>11148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53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98.5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>
      <c r="A4" s="22" t="s">
        <v>6748</v>
      </c>
      <c r="B4" s="22" t="s">
        <v>6749</v>
      </c>
      <c r="C4" s="23" t="s">
        <v>6750</v>
      </c>
      <c r="D4" s="22" t="s">
        <v>6751</v>
      </c>
      <c r="E4" s="24" t="s">
        <v>6752</v>
      </c>
      <c r="F4" s="24" t="s">
        <v>6753</v>
      </c>
      <c r="G4" s="24" t="s">
        <v>16</v>
      </c>
      <c r="H4" s="25">
        <v>41852</v>
      </c>
      <c r="I4" s="25">
        <v>43312</v>
      </c>
      <c r="J4" s="24" t="s">
        <v>32</v>
      </c>
      <c r="K4" s="26">
        <v>21</v>
      </c>
      <c r="L4" s="26">
        <v>21</v>
      </c>
      <c r="M4" s="27">
        <v>6</v>
      </c>
      <c r="N4" s="27">
        <v>6</v>
      </c>
      <c r="O4" s="27">
        <v>6</v>
      </c>
      <c r="P4" s="26">
        <v>6</v>
      </c>
      <c r="Q4" s="77">
        <v>6</v>
      </c>
      <c r="R4" s="26">
        <v>6</v>
      </c>
      <c r="S4" s="26"/>
      <c r="T4" s="168"/>
    </row>
    <row r="5" spans="1:20">
      <c r="A5" s="1" t="s">
        <v>6754</v>
      </c>
      <c r="B5" s="1" t="s">
        <v>6755</v>
      </c>
      <c r="C5" s="2" t="s">
        <v>6756</v>
      </c>
      <c r="D5" s="1" t="s">
        <v>3283</v>
      </c>
      <c r="E5" s="3" t="s">
        <v>6752</v>
      </c>
      <c r="F5" s="3" t="s">
        <v>6757</v>
      </c>
      <c r="G5" s="3" t="s">
        <v>16</v>
      </c>
      <c r="H5" s="4">
        <v>41760</v>
      </c>
      <c r="I5" s="11">
        <v>43951</v>
      </c>
      <c r="J5" s="10" t="s">
        <v>32</v>
      </c>
      <c r="K5" s="5">
        <v>26</v>
      </c>
      <c r="L5" s="6">
        <v>26</v>
      </c>
      <c r="M5" s="7">
        <v>26</v>
      </c>
      <c r="N5" s="7">
        <v>26</v>
      </c>
      <c r="O5" s="7">
        <v>26</v>
      </c>
      <c r="P5" s="5">
        <v>26</v>
      </c>
      <c r="Q5" s="189" t="s">
        <v>197</v>
      </c>
      <c r="R5" s="10" t="s">
        <v>197</v>
      </c>
      <c r="S5" s="6">
        <v>23</v>
      </c>
      <c r="T5" s="386">
        <v>26</v>
      </c>
    </row>
    <row r="6" spans="1:20">
      <c r="A6" s="22" t="s">
        <v>6758</v>
      </c>
      <c r="B6" s="22" t="s">
        <v>6759</v>
      </c>
      <c r="C6" s="23" t="s">
        <v>6760</v>
      </c>
      <c r="D6" s="22" t="s">
        <v>6761</v>
      </c>
      <c r="E6" s="24" t="s">
        <v>6752</v>
      </c>
      <c r="F6" s="24" t="s">
        <v>6762</v>
      </c>
      <c r="G6" s="24" t="s">
        <v>16</v>
      </c>
      <c r="H6" s="25">
        <v>41821</v>
      </c>
      <c r="I6" s="317">
        <v>43281</v>
      </c>
      <c r="J6" s="198" t="s">
        <v>32</v>
      </c>
      <c r="K6" s="26">
        <v>23</v>
      </c>
      <c r="L6" s="26">
        <v>23</v>
      </c>
      <c r="M6" s="27">
        <v>22</v>
      </c>
      <c r="N6" s="27">
        <v>22</v>
      </c>
      <c r="O6" s="27">
        <v>22</v>
      </c>
      <c r="P6" s="26">
        <v>22</v>
      </c>
      <c r="Q6" s="77">
        <v>22</v>
      </c>
      <c r="R6" s="77"/>
      <c r="S6" s="77"/>
      <c r="T6" s="168"/>
    </row>
    <row r="7" spans="1:20">
      <c r="A7" s="8" t="s">
        <v>6763</v>
      </c>
      <c r="B7" s="8" t="s">
        <v>6764</v>
      </c>
      <c r="C7" s="9" t="s">
        <v>6765</v>
      </c>
      <c r="D7" s="8" t="s">
        <v>875</v>
      </c>
      <c r="E7" s="10" t="s">
        <v>6752</v>
      </c>
      <c r="F7" s="10" t="s">
        <v>6766</v>
      </c>
      <c r="G7" s="10" t="s">
        <v>16</v>
      </c>
      <c r="H7" s="11">
        <v>41913</v>
      </c>
      <c r="I7" s="11">
        <v>44104</v>
      </c>
      <c r="J7" s="10" t="s">
        <v>32</v>
      </c>
      <c r="K7" s="6">
        <v>42</v>
      </c>
      <c r="L7" s="5">
        <v>42</v>
      </c>
      <c r="M7" s="7">
        <v>39</v>
      </c>
      <c r="N7" s="7">
        <v>39</v>
      </c>
      <c r="O7" s="7">
        <v>39</v>
      </c>
      <c r="P7" s="5">
        <v>39</v>
      </c>
      <c r="Q7" s="48">
        <v>39</v>
      </c>
      <c r="R7" s="5">
        <v>39</v>
      </c>
      <c r="S7" s="6">
        <v>36</v>
      </c>
      <c r="T7" s="168"/>
    </row>
    <row r="8" spans="1:20" s="140" customFormat="1">
      <c r="A8" s="64" t="s">
        <v>6767</v>
      </c>
      <c r="B8" s="64" t="s">
        <v>6768</v>
      </c>
      <c r="C8" s="65" t="s">
        <v>6769</v>
      </c>
      <c r="D8" s="64" t="s">
        <v>6770</v>
      </c>
      <c r="E8" s="66" t="s">
        <v>6752</v>
      </c>
      <c r="F8" s="66" t="s">
        <v>6771</v>
      </c>
      <c r="G8" s="66" t="s">
        <v>16</v>
      </c>
      <c r="H8" s="67">
        <v>41821</v>
      </c>
      <c r="I8" s="11">
        <v>44012</v>
      </c>
      <c r="J8" s="10" t="s">
        <v>302</v>
      </c>
      <c r="K8" s="68">
        <v>13</v>
      </c>
      <c r="L8" s="68">
        <v>13</v>
      </c>
      <c r="M8" s="125">
        <v>19</v>
      </c>
      <c r="N8" s="125">
        <v>19</v>
      </c>
      <c r="O8" s="125">
        <v>19</v>
      </c>
      <c r="P8" s="68">
        <v>19</v>
      </c>
      <c r="Q8" s="75">
        <v>19</v>
      </c>
      <c r="R8" s="75"/>
      <c r="S8" s="75"/>
      <c r="T8" s="170"/>
    </row>
    <row r="9" spans="1:20">
      <c r="A9" s="22" t="s">
        <v>6772</v>
      </c>
      <c r="B9" s="22" t="s">
        <v>6773</v>
      </c>
      <c r="C9" s="23" t="s">
        <v>6774</v>
      </c>
      <c r="D9" s="22" t="s">
        <v>6775</v>
      </c>
      <c r="E9" s="24" t="s">
        <v>6752</v>
      </c>
      <c r="F9" s="24" t="s">
        <v>6776</v>
      </c>
      <c r="G9" s="24" t="s">
        <v>16</v>
      </c>
      <c r="H9" s="25">
        <v>41883</v>
      </c>
      <c r="I9" s="25">
        <v>42613</v>
      </c>
      <c r="J9" s="24" t="s">
        <v>17</v>
      </c>
      <c r="K9" s="26">
        <v>24</v>
      </c>
      <c r="L9" s="26">
        <v>24</v>
      </c>
      <c r="M9" s="169"/>
      <c r="N9" s="169"/>
      <c r="O9" s="169"/>
      <c r="P9" s="169"/>
      <c r="Q9" s="169"/>
      <c r="R9" s="318"/>
      <c r="S9" s="318"/>
      <c r="T9" s="168"/>
    </row>
    <row r="10" spans="1:20">
      <c r="A10" s="1" t="s">
        <v>6777</v>
      </c>
      <c r="B10" s="1" t="s">
        <v>6778</v>
      </c>
      <c r="C10" s="2" t="s">
        <v>6779</v>
      </c>
      <c r="D10" s="1" t="s">
        <v>6780</v>
      </c>
      <c r="E10" s="3" t="s">
        <v>6752</v>
      </c>
      <c r="F10" s="3" t="s">
        <v>6781</v>
      </c>
      <c r="G10" s="3" t="s">
        <v>16</v>
      </c>
      <c r="H10" s="4">
        <v>42013</v>
      </c>
      <c r="I10" s="11">
        <v>44196</v>
      </c>
      <c r="J10" s="10" t="s">
        <v>32</v>
      </c>
      <c r="K10" s="5">
        <v>118</v>
      </c>
      <c r="L10" s="5">
        <v>118</v>
      </c>
      <c r="M10" s="130" t="s">
        <v>197</v>
      </c>
      <c r="N10" s="7">
        <v>80</v>
      </c>
      <c r="O10" s="7">
        <v>80</v>
      </c>
      <c r="P10" s="6">
        <v>80</v>
      </c>
      <c r="Q10" s="48">
        <v>80</v>
      </c>
      <c r="R10" s="48">
        <v>80</v>
      </c>
      <c r="S10" s="6">
        <v>46</v>
      </c>
      <c r="T10" s="168"/>
    </row>
    <row r="11" spans="1:20">
      <c r="A11" s="22" t="s">
        <v>6782</v>
      </c>
      <c r="B11" s="22" t="s">
        <v>6749</v>
      </c>
      <c r="C11" s="23" t="s">
        <v>6783</v>
      </c>
      <c r="D11" s="22" t="s">
        <v>6784</v>
      </c>
      <c r="E11" s="24" t="s">
        <v>6752</v>
      </c>
      <c r="F11" s="24" t="s">
        <v>6785</v>
      </c>
      <c r="G11" s="24" t="s">
        <v>16</v>
      </c>
      <c r="H11" s="25">
        <v>41821</v>
      </c>
      <c r="I11" s="317">
        <v>43281</v>
      </c>
      <c r="J11" s="198" t="s">
        <v>32</v>
      </c>
      <c r="K11" s="26">
        <v>45</v>
      </c>
      <c r="L11" s="26">
        <v>45</v>
      </c>
      <c r="M11" s="27">
        <v>39</v>
      </c>
      <c r="N11" s="27">
        <v>39</v>
      </c>
      <c r="O11" s="27">
        <v>39</v>
      </c>
      <c r="P11" s="26">
        <v>39</v>
      </c>
      <c r="Q11" s="77">
        <v>39</v>
      </c>
      <c r="R11" s="77"/>
      <c r="S11" s="77"/>
      <c r="T11" s="168"/>
    </row>
    <row r="12" spans="1:20">
      <c r="A12" s="1" t="s">
        <v>6786</v>
      </c>
      <c r="B12" s="1" t="s">
        <v>6787</v>
      </c>
      <c r="C12" s="2" t="s">
        <v>6788</v>
      </c>
      <c r="D12" s="1" t="s">
        <v>6789</v>
      </c>
      <c r="E12" s="3" t="s">
        <v>6752</v>
      </c>
      <c r="F12" s="3" t="s">
        <v>6790</v>
      </c>
      <c r="G12" s="3" t="s">
        <v>16</v>
      </c>
      <c r="H12" s="4">
        <v>41791</v>
      </c>
      <c r="I12" s="11">
        <v>43982</v>
      </c>
      <c r="J12" s="10" t="s">
        <v>32</v>
      </c>
      <c r="K12" s="5">
        <v>119</v>
      </c>
      <c r="L12" s="6">
        <v>119</v>
      </c>
      <c r="M12" s="7">
        <v>90</v>
      </c>
      <c r="N12" s="7">
        <v>90</v>
      </c>
      <c r="O12" s="7">
        <v>90</v>
      </c>
      <c r="P12" s="5">
        <v>90</v>
      </c>
      <c r="Q12" s="48">
        <v>90</v>
      </c>
      <c r="R12" s="48">
        <v>51</v>
      </c>
      <c r="S12" s="6">
        <v>51</v>
      </c>
      <c r="T12" s="168"/>
    </row>
    <row r="13" spans="1:20">
      <c r="A13" s="22" t="s">
        <v>6791</v>
      </c>
      <c r="B13" s="22" t="s">
        <v>6792</v>
      </c>
      <c r="C13" s="23" t="s">
        <v>6793</v>
      </c>
      <c r="D13" s="22" t="s">
        <v>6794</v>
      </c>
      <c r="E13" s="24" t="s">
        <v>6752</v>
      </c>
      <c r="F13" s="24" t="s">
        <v>6795</v>
      </c>
      <c r="G13" s="24" t="s">
        <v>16</v>
      </c>
      <c r="H13" s="25">
        <v>41671</v>
      </c>
      <c r="I13" s="25">
        <v>43131</v>
      </c>
      <c r="J13" s="24" t="s">
        <v>32</v>
      </c>
      <c r="K13" s="26">
        <v>11</v>
      </c>
      <c r="L13" s="26">
        <v>11</v>
      </c>
      <c r="M13" s="27">
        <v>13</v>
      </c>
      <c r="N13" s="27">
        <v>13</v>
      </c>
      <c r="O13" s="27">
        <v>13</v>
      </c>
      <c r="P13" s="26">
        <v>13</v>
      </c>
      <c r="Q13" s="26"/>
      <c r="R13" s="26"/>
      <c r="S13" s="26"/>
      <c r="T13" s="168"/>
    </row>
    <row r="14" spans="1:20">
      <c r="A14" s="22" t="s">
        <v>6796</v>
      </c>
      <c r="B14" s="22" t="s">
        <v>6797</v>
      </c>
      <c r="C14" s="23" t="s">
        <v>6798</v>
      </c>
      <c r="D14" s="22" t="s">
        <v>6799</v>
      </c>
      <c r="E14" s="24" t="s">
        <v>6752</v>
      </c>
      <c r="F14" s="24" t="s">
        <v>6800</v>
      </c>
      <c r="G14" s="24" t="s">
        <v>16</v>
      </c>
      <c r="H14" s="25">
        <v>41944</v>
      </c>
      <c r="I14" s="25">
        <v>42674</v>
      </c>
      <c r="J14" s="24" t="s">
        <v>17</v>
      </c>
      <c r="K14" s="26">
        <v>80</v>
      </c>
      <c r="L14" s="26">
        <v>80</v>
      </c>
      <c r="M14" s="169"/>
      <c r="N14" s="169"/>
      <c r="O14" s="169"/>
      <c r="P14" s="169"/>
      <c r="Q14" s="169"/>
      <c r="R14" s="318"/>
      <c r="S14" s="318"/>
      <c r="T14" s="168"/>
    </row>
    <row r="15" spans="1:20">
      <c r="A15" s="8" t="s">
        <v>6801</v>
      </c>
      <c r="B15" s="8" t="s">
        <v>6802</v>
      </c>
      <c r="C15" s="9" t="s">
        <v>6803</v>
      </c>
      <c r="D15" s="8" t="s">
        <v>6804</v>
      </c>
      <c r="E15" s="10" t="s">
        <v>6752</v>
      </c>
      <c r="F15" s="10" t="s">
        <v>6805</v>
      </c>
      <c r="G15" s="10" t="s">
        <v>16</v>
      </c>
      <c r="H15" s="11">
        <v>41699</v>
      </c>
      <c r="I15" s="4">
        <v>43890</v>
      </c>
      <c r="J15" s="3" t="s">
        <v>32</v>
      </c>
      <c r="K15" s="6">
        <v>40</v>
      </c>
      <c r="L15" s="5">
        <v>40</v>
      </c>
      <c r="M15" s="7">
        <v>43</v>
      </c>
      <c r="N15" s="7">
        <v>43</v>
      </c>
      <c r="O15" s="7">
        <v>43</v>
      </c>
      <c r="P15" s="6">
        <v>43</v>
      </c>
      <c r="Q15" s="48">
        <v>31</v>
      </c>
      <c r="R15" s="5">
        <v>31</v>
      </c>
      <c r="S15" s="5">
        <v>31</v>
      </c>
      <c r="T15" s="168"/>
    </row>
    <row r="16" spans="1:20">
      <c r="A16" s="8" t="s">
        <v>6806</v>
      </c>
      <c r="B16" s="8" t="s">
        <v>6807</v>
      </c>
      <c r="C16" s="9" t="s">
        <v>6808</v>
      </c>
      <c r="D16" s="8" t="s">
        <v>6809</v>
      </c>
      <c r="E16" s="10" t="s">
        <v>6752</v>
      </c>
      <c r="F16" s="10" t="s">
        <v>6810</v>
      </c>
      <c r="G16" s="10" t="s">
        <v>16</v>
      </c>
      <c r="H16" s="11">
        <v>41913</v>
      </c>
      <c r="I16" s="11">
        <v>44104</v>
      </c>
      <c r="J16" s="10" t="s">
        <v>32</v>
      </c>
      <c r="K16" s="6">
        <v>111</v>
      </c>
      <c r="L16" s="5">
        <v>111</v>
      </c>
      <c r="M16" s="130" t="s">
        <v>197</v>
      </c>
      <c r="N16" s="7">
        <v>130</v>
      </c>
      <c r="O16" s="7">
        <v>130</v>
      </c>
      <c r="P16" s="6">
        <v>130</v>
      </c>
      <c r="Q16" s="48">
        <v>130</v>
      </c>
      <c r="R16" s="6">
        <v>130</v>
      </c>
      <c r="S16" s="6">
        <v>138</v>
      </c>
      <c r="T16" s="168"/>
    </row>
    <row r="17" spans="1:20">
      <c r="A17" s="1" t="s">
        <v>6811</v>
      </c>
      <c r="B17" s="1" t="s">
        <v>6812</v>
      </c>
      <c r="C17" s="2" t="s">
        <v>6813</v>
      </c>
      <c r="D17" s="1" t="s">
        <v>4009</v>
      </c>
      <c r="E17" s="3" t="s">
        <v>6752</v>
      </c>
      <c r="F17" s="3" t="s">
        <v>6814</v>
      </c>
      <c r="G17" s="3" t="s">
        <v>16</v>
      </c>
      <c r="H17" s="4">
        <v>41913</v>
      </c>
      <c r="I17" s="4">
        <v>44104</v>
      </c>
      <c r="J17" s="3" t="s">
        <v>32</v>
      </c>
      <c r="K17" s="5">
        <v>77</v>
      </c>
      <c r="L17" s="6">
        <v>77</v>
      </c>
      <c r="M17" s="7">
        <v>69</v>
      </c>
      <c r="N17" s="7">
        <v>69</v>
      </c>
      <c r="O17" s="7">
        <v>69</v>
      </c>
      <c r="P17" s="6">
        <v>69</v>
      </c>
      <c r="Q17" s="48">
        <v>69</v>
      </c>
      <c r="R17" s="6">
        <v>69</v>
      </c>
      <c r="S17" s="5">
        <v>33</v>
      </c>
      <c r="T17" s="168"/>
    </row>
    <row r="18" spans="1:20">
      <c r="A18" s="1" t="s">
        <v>6815</v>
      </c>
      <c r="B18" s="1" t="s">
        <v>6816</v>
      </c>
      <c r="C18" s="2" t="s">
        <v>6817</v>
      </c>
      <c r="D18" s="1" t="s">
        <v>6818</v>
      </c>
      <c r="E18" s="3" t="s">
        <v>6752</v>
      </c>
      <c r="F18" s="3" t="s">
        <v>6819</v>
      </c>
      <c r="G18" s="3" t="s">
        <v>16</v>
      </c>
      <c r="H18" s="4">
        <v>41699</v>
      </c>
      <c r="I18" s="4">
        <v>43890</v>
      </c>
      <c r="J18" s="3" t="s">
        <v>32</v>
      </c>
      <c r="K18" s="5">
        <v>313</v>
      </c>
      <c r="L18" s="5">
        <v>313</v>
      </c>
      <c r="M18" s="7">
        <v>276</v>
      </c>
      <c r="N18" s="7">
        <v>276</v>
      </c>
      <c r="O18" s="7">
        <v>276</v>
      </c>
      <c r="P18" s="6">
        <v>276</v>
      </c>
      <c r="Q18" s="48">
        <v>116</v>
      </c>
      <c r="R18" s="5">
        <v>116</v>
      </c>
      <c r="S18" s="5">
        <v>116</v>
      </c>
      <c r="T18" s="168"/>
    </row>
    <row r="19" spans="1:20">
      <c r="A19" s="22" t="s">
        <v>6820</v>
      </c>
      <c r="B19" s="22" t="s">
        <v>6821</v>
      </c>
      <c r="C19" s="23" t="s">
        <v>6822</v>
      </c>
      <c r="D19" s="22" t="s">
        <v>6789</v>
      </c>
      <c r="E19" s="24" t="s">
        <v>6752</v>
      </c>
      <c r="F19" s="24" t="s">
        <v>6790</v>
      </c>
      <c r="G19" s="24" t="s">
        <v>16</v>
      </c>
      <c r="H19" s="25">
        <v>41760</v>
      </c>
      <c r="I19" s="25">
        <v>42490</v>
      </c>
      <c r="J19" s="24" t="s">
        <v>17</v>
      </c>
      <c r="K19" s="26">
        <v>12</v>
      </c>
      <c r="L19" s="26">
        <v>12</v>
      </c>
      <c r="M19" s="169"/>
      <c r="N19" s="169"/>
      <c r="O19" s="169"/>
      <c r="P19" s="169"/>
      <c r="Q19" s="169"/>
      <c r="R19" s="318"/>
      <c r="S19" s="318"/>
      <c r="T19" s="168"/>
    </row>
    <row r="20" spans="1:20">
      <c r="A20" s="22" t="s">
        <v>6823</v>
      </c>
      <c r="B20" s="22" t="s">
        <v>6824</v>
      </c>
      <c r="C20" s="23" t="s">
        <v>6825</v>
      </c>
      <c r="D20" s="22" t="s">
        <v>6826</v>
      </c>
      <c r="E20" s="24" t="s">
        <v>6752</v>
      </c>
      <c r="F20" s="24" t="s">
        <v>6827</v>
      </c>
      <c r="G20" s="24" t="s">
        <v>16</v>
      </c>
      <c r="H20" s="25">
        <v>41699</v>
      </c>
      <c r="I20" s="25">
        <v>43159</v>
      </c>
      <c r="J20" s="24" t="s">
        <v>32</v>
      </c>
      <c r="K20" s="26">
        <v>15</v>
      </c>
      <c r="L20" s="26">
        <v>15</v>
      </c>
      <c r="M20" s="27">
        <v>18</v>
      </c>
      <c r="N20" s="27">
        <v>18</v>
      </c>
      <c r="O20" s="27">
        <v>18</v>
      </c>
      <c r="P20" s="26">
        <v>18</v>
      </c>
      <c r="Q20" s="26"/>
      <c r="R20" s="26"/>
      <c r="S20" s="26"/>
      <c r="T20" s="168"/>
    </row>
    <row r="21" spans="1:20">
      <c r="A21" s="8" t="s">
        <v>6828</v>
      </c>
      <c r="B21" s="8" t="s">
        <v>6829</v>
      </c>
      <c r="C21" s="9" t="s">
        <v>6830</v>
      </c>
      <c r="D21" s="8" t="s">
        <v>6831</v>
      </c>
      <c r="E21" s="10" t="s">
        <v>6752</v>
      </c>
      <c r="F21" s="10" t="s">
        <v>6832</v>
      </c>
      <c r="G21" s="10" t="s">
        <v>16</v>
      </c>
      <c r="H21" s="11">
        <v>41699</v>
      </c>
      <c r="I21" s="4">
        <v>43890</v>
      </c>
      <c r="J21" s="3" t="s">
        <v>32</v>
      </c>
      <c r="K21" s="6">
        <v>129</v>
      </c>
      <c r="L21" s="6">
        <v>129</v>
      </c>
      <c r="M21" s="7">
        <v>117</v>
      </c>
      <c r="N21" s="7">
        <v>117</v>
      </c>
      <c r="O21" s="7">
        <v>117</v>
      </c>
      <c r="P21" s="6">
        <v>117</v>
      </c>
      <c r="Q21" s="189" t="s">
        <v>197</v>
      </c>
      <c r="R21" s="5">
        <v>58</v>
      </c>
      <c r="S21" s="5">
        <v>58</v>
      </c>
      <c r="T21" s="168"/>
    </row>
    <row r="22" spans="1:20">
      <c r="A22" s="8" t="s">
        <v>6833</v>
      </c>
      <c r="B22" s="8" t="s">
        <v>6834</v>
      </c>
      <c r="C22" s="9" t="s">
        <v>6835</v>
      </c>
      <c r="D22" s="8" t="s">
        <v>6836</v>
      </c>
      <c r="E22" s="10" t="s">
        <v>6752</v>
      </c>
      <c r="F22" s="10" t="s">
        <v>6837</v>
      </c>
      <c r="G22" s="10" t="s">
        <v>16</v>
      </c>
      <c r="H22" s="11">
        <v>41913</v>
      </c>
      <c r="I22" s="11">
        <v>44104</v>
      </c>
      <c r="J22" s="10" t="s">
        <v>32</v>
      </c>
      <c r="K22" s="6">
        <v>156</v>
      </c>
      <c r="L22" s="6">
        <v>156</v>
      </c>
      <c r="M22" s="7">
        <v>159</v>
      </c>
      <c r="N22" s="7">
        <v>159</v>
      </c>
      <c r="O22" s="7">
        <v>159</v>
      </c>
      <c r="P22" s="5">
        <v>159</v>
      </c>
      <c r="Q22" s="48">
        <v>159</v>
      </c>
      <c r="R22" s="6">
        <v>159</v>
      </c>
      <c r="S22" s="6">
        <v>91</v>
      </c>
      <c r="T22" s="168"/>
    </row>
    <row r="23" spans="1:20">
      <c r="A23" s="8" t="s">
        <v>6838</v>
      </c>
      <c r="B23" s="8" t="s">
        <v>6839</v>
      </c>
      <c r="C23" s="9" t="s">
        <v>6840</v>
      </c>
      <c r="D23" s="8" t="s">
        <v>6818</v>
      </c>
      <c r="E23" s="10" t="s">
        <v>6752</v>
      </c>
      <c r="F23" s="10" t="s">
        <v>6841</v>
      </c>
      <c r="G23" s="10" t="s">
        <v>16</v>
      </c>
      <c r="H23" s="11">
        <v>41791</v>
      </c>
      <c r="I23" s="11">
        <v>43982</v>
      </c>
      <c r="J23" s="10" t="s">
        <v>32</v>
      </c>
      <c r="K23" s="6">
        <v>48</v>
      </c>
      <c r="L23" s="5">
        <v>48</v>
      </c>
      <c r="M23" s="7">
        <v>51</v>
      </c>
      <c r="N23" s="7">
        <v>51</v>
      </c>
      <c r="O23" s="7">
        <v>51</v>
      </c>
      <c r="P23" s="5">
        <v>51</v>
      </c>
      <c r="Q23" s="48">
        <v>51</v>
      </c>
      <c r="R23" s="6">
        <v>48</v>
      </c>
      <c r="S23" s="6">
        <v>48</v>
      </c>
      <c r="T23" s="168"/>
    </row>
    <row r="24" spans="1:20">
      <c r="A24" s="22" t="s">
        <v>6842</v>
      </c>
      <c r="B24" s="22" t="s">
        <v>6843</v>
      </c>
      <c r="C24" s="23" t="s">
        <v>6844</v>
      </c>
      <c r="D24" s="22" t="s">
        <v>6826</v>
      </c>
      <c r="E24" s="24" t="s">
        <v>6752</v>
      </c>
      <c r="F24" s="24" t="s">
        <v>6845</v>
      </c>
      <c r="G24" s="24" t="s">
        <v>16</v>
      </c>
      <c r="H24" s="25">
        <v>41760</v>
      </c>
      <c r="I24" s="25">
        <v>42490</v>
      </c>
      <c r="J24" s="24" t="s">
        <v>17</v>
      </c>
      <c r="K24" s="26">
        <v>10</v>
      </c>
      <c r="L24" s="26">
        <v>10</v>
      </c>
      <c r="M24" s="169"/>
      <c r="N24" s="169"/>
      <c r="O24" s="169"/>
      <c r="P24" s="169"/>
      <c r="Q24" s="169"/>
      <c r="R24" s="318"/>
      <c r="S24" s="318"/>
      <c r="T24" s="168"/>
    </row>
    <row r="25" spans="1:20">
      <c r="A25" s="22" t="s">
        <v>6846</v>
      </c>
      <c r="B25" s="22" t="s">
        <v>6847</v>
      </c>
      <c r="C25" s="23" t="s">
        <v>6848</v>
      </c>
      <c r="D25" s="22" t="s">
        <v>1072</v>
      </c>
      <c r="E25" s="24" t="s">
        <v>6752</v>
      </c>
      <c r="F25" s="24" t="s">
        <v>6849</v>
      </c>
      <c r="G25" s="24" t="s">
        <v>16</v>
      </c>
      <c r="H25" s="25">
        <v>42005</v>
      </c>
      <c r="I25" s="317">
        <v>43465</v>
      </c>
      <c r="J25" s="198" t="s">
        <v>32</v>
      </c>
      <c r="K25" s="26">
        <v>122</v>
      </c>
      <c r="L25" s="26">
        <v>122</v>
      </c>
      <c r="M25" s="135" t="s">
        <v>197</v>
      </c>
      <c r="N25" s="27">
        <v>151</v>
      </c>
      <c r="O25" s="27">
        <v>151</v>
      </c>
      <c r="P25" s="27">
        <v>151</v>
      </c>
      <c r="Q25" s="27">
        <v>151</v>
      </c>
      <c r="R25" s="27">
        <v>151</v>
      </c>
      <c r="S25" s="27"/>
      <c r="T25" s="168"/>
    </row>
    <row r="26" spans="1:20">
      <c r="A26" s="22" t="s">
        <v>6850</v>
      </c>
      <c r="B26" s="22" t="s">
        <v>6773</v>
      </c>
      <c r="C26" s="23" t="s">
        <v>6851</v>
      </c>
      <c r="D26" s="22" t="s">
        <v>6852</v>
      </c>
      <c r="E26" s="24" t="s">
        <v>6752</v>
      </c>
      <c r="F26" s="24" t="s">
        <v>6853</v>
      </c>
      <c r="G26" s="24" t="s">
        <v>16</v>
      </c>
      <c r="H26" s="25">
        <v>41883</v>
      </c>
      <c r="I26" s="25">
        <v>42613</v>
      </c>
      <c r="J26" s="24" t="s">
        <v>17</v>
      </c>
      <c r="K26" s="26">
        <v>40</v>
      </c>
      <c r="L26" s="26">
        <v>40</v>
      </c>
      <c r="M26" s="169"/>
      <c r="N26" s="169"/>
      <c r="O26" s="169"/>
      <c r="P26" s="169"/>
      <c r="Q26" s="169"/>
      <c r="R26" s="318"/>
      <c r="S26" s="318"/>
      <c r="T26" s="168"/>
    </row>
    <row r="27" spans="1:20">
      <c r="A27" s="1" t="s">
        <v>6854</v>
      </c>
      <c r="B27" s="1" t="s">
        <v>6855</v>
      </c>
      <c r="C27" s="2" t="s">
        <v>6856</v>
      </c>
      <c r="D27" s="1" t="s">
        <v>6857</v>
      </c>
      <c r="E27" s="3" t="s">
        <v>6752</v>
      </c>
      <c r="F27" s="3" t="s">
        <v>6858</v>
      </c>
      <c r="G27" s="3" t="s">
        <v>16</v>
      </c>
      <c r="H27" s="4">
        <v>41821</v>
      </c>
      <c r="I27" s="11">
        <v>44012</v>
      </c>
      <c r="J27" s="10" t="s">
        <v>32</v>
      </c>
      <c r="K27" s="5">
        <v>88</v>
      </c>
      <c r="L27" s="5">
        <v>88</v>
      </c>
      <c r="M27" s="7">
        <v>66</v>
      </c>
      <c r="N27" s="115">
        <v>66</v>
      </c>
      <c r="O27" s="7">
        <v>66</v>
      </c>
      <c r="P27" s="5">
        <v>66</v>
      </c>
      <c r="Q27" s="5">
        <v>66</v>
      </c>
      <c r="R27" s="5">
        <v>52</v>
      </c>
      <c r="S27" s="6">
        <v>52</v>
      </c>
      <c r="T27" s="168"/>
    </row>
    <row r="28" spans="1:20">
      <c r="A28" s="22" t="s">
        <v>6859</v>
      </c>
      <c r="B28" s="22" t="s">
        <v>6860</v>
      </c>
      <c r="C28" s="23" t="s">
        <v>6861</v>
      </c>
      <c r="D28" s="22" t="s">
        <v>6836</v>
      </c>
      <c r="E28" s="24" t="s">
        <v>6752</v>
      </c>
      <c r="F28" s="24" t="s">
        <v>6837</v>
      </c>
      <c r="G28" s="24" t="s">
        <v>16</v>
      </c>
      <c r="H28" s="25">
        <v>41760</v>
      </c>
      <c r="I28" s="25">
        <v>42490</v>
      </c>
      <c r="J28" s="24" t="s">
        <v>17</v>
      </c>
      <c r="K28" s="26">
        <v>0</v>
      </c>
      <c r="L28" s="26">
        <v>0</v>
      </c>
      <c r="M28" s="169"/>
      <c r="N28" s="169"/>
      <c r="O28" s="169"/>
      <c r="P28" s="169"/>
      <c r="Q28" s="169"/>
      <c r="R28" s="318"/>
      <c r="S28" s="318"/>
      <c r="T28" s="168"/>
    </row>
    <row r="29" spans="1:20">
      <c r="A29" s="22" t="s">
        <v>6862</v>
      </c>
      <c r="B29" s="22" t="s">
        <v>6863</v>
      </c>
      <c r="C29" s="23" t="s">
        <v>6864</v>
      </c>
      <c r="D29" s="22" t="s">
        <v>6852</v>
      </c>
      <c r="E29" s="24" t="s">
        <v>6752</v>
      </c>
      <c r="F29" s="24" t="s">
        <v>6865</v>
      </c>
      <c r="G29" s="24" t="s">
        <v>16</v>
      </c>
      <c r="H29" s="25">
        <v>41730</v>
      </c>
      <c r="I29" s="25">
        <v>42460</v>
      </c>
      <c r="J29" s="24" t="s">
        <v>17</v>
      </c>
      <c r="K29" s="26">
        <v>114</v>
      </c>
      <c r="L29" s="26">
        <v>114</v>
      </c>
      <c r="M29" s="169"/>
      <c r="N29" s="169"/>
      <c r="O29" s="169"/>
      <c r="P29" s="169"/>
      <c r="Q29" s="169"/>
      <c r="R29" s="318"/>
      <c r="S29" s="318"/>
      <c r="T29" s="168"/>
    </row>
    <row r="30" spans="1:20">
      <c r="A30" s="8" t="s">
        <v>6866</v>
      </c>
      <c r="B30" s="8" t="s">
        <v>6867</v>
      </c>
      <c r="C30" s="9" t="s">
        <v>6868</v>
      </c>
      <c r="D30" s="8" t="s">
        <v>6869</v>
      </c>
      <c r="E30" s="10" t="s">
        <v>6752</v>
      </c>
      <c r="F30" s="10" t="s">
        <v>6870</v>
      </c>
      <c r="G30" s="10" t="s">
        <v>16</v>
      </c>
      <c r="H30" s="11">
        <v>41821</v>
      </c>
      <c r="I30" s="4">
        <v>44012</v>
      </c>
      <c r="J30" s="3" t="s">
        <v>32</v>
      </c>
      <c r="K30" s="6">
        <v>88</v>
      </c>
      <c r="L30" s="6">
        <v>88</v>
      </c>
      <c r="M30" s="7">
        <v>79</v>
      </c>
      <c r="N30" s="7">
        <v>79</v>
      </c>
      <c r="O30" s="7">
        <v>79</v>
      </c>
      <c r="P30" s="5">
        <v>79</v>
      </c>
      <c r="Q30" s="48">
        <v>79</v>
      </c>
      <c r="R30" s="3" t="s">
        <v>197</v>
      </c>
      <c r="S30" s="5">
        <v>58</v>
      </c>
      <c r="T30" s="168">
        <v>79</v>
      </c>
    </row>
    <row r="31" spans="1:20">
      <c r="A31" s="1" t="s">
        <v>6871</v>
      </c>
      <c r="B31" s="1" t="s">
        <v>6872</v>
      </c>
      <c r="C31" s="2" t="s">
        <v>6873</v>
      </c>
      <c r="D31" s="1" t="s">
        <v>6874</v>
      </c>
      <c r="E31" s="3" t="s">
        <v>6752</v>
      </c>
      <c r="F31" s="3" t="s">
        <v>6875</v>
      </c>
      <c r="G31" s="3" t="s">
        <v>16</v>
      </c>
      <c r="H31" s="4">
        <v>41760</v>
      </c>
      <c r="I31" s="11">
        <v>43951</v>
      </c>
      <c r="J31" s="10" t="s">
        <v>32</v>
      </c>
      <c r="K31" s="5">
        <v>18</v>
      </c>
      <c r="L31" s="5">
        <v>18</v>
      </c>
      <c r="M31" s="7">
        <v>17</v>
      </c>
      <c r="N31" s="7">
        <v>17</v>
      </c>
      <c r="O31" s="7">
        <v>17</v>
      </c>
      <c r="P31" s="6">
        <v>17</v>
      </c>
      <c r="Q31" s="48">
        <v>17</v>
      </c>
      <c r="R31" s="6">
        <v>23</v>
      </c>
      <c r="S31" s="6">
        <v>23</v>
      </c>
      <c r="T31" s="168"/>
    </row>
    <row r="32" spans="1:20">
      <c r="A32" s="1" t="s">
        <v>1789</v>
      </c>
      <c r="B32" s="1" t="s">
        <v>6876</v>
      </c>
      <c r="C32" s="2" t="s">
        <v>6877</v>
      </c>
      <c r="D32" s="1" t="s">
        <v>6878</v>
      </c>
      <c r="E32" s="3" t="s">
        <v>6752</v>
      </c>
      <c r="F32" s="3" t="s">
        <v>6879</v>
      </c>
      <c r="G32" s="3" t="s">
        <v>16</v>
      </c>
      <c r="H32" s="4">
        <v>41974</v>
      </c>
      <c r="I32" s="11">
        <v>44165</v>
      </c>
      <c r="J32" s="10" t="s">
        <v>32</v>
      </c>
      <c r="K32" s="5">
        <v>102</v>
      </c>
      <c r="L32" s="6">
        <v>102</v>
      </c>
      <c r="M32" s="7">
        <v>90</v>
      </c>
      <c r="N32" s="7">
        <v>90</v>
      </c>
      <c r="O32" s="7">
        <v>90</v>
      </c>
      <c r="P32" s="5">
        <v>90</v>
      </c>
      <c r="Q32" s="48">
        <v>90</v>
      </c>
      <c r="R32" s="6">
        <v>90</v>
      </c>
      <c r="S32" s="6">
        <v>59</v>
      </c>
      <c r="T32" s="168"/>
    </row>
    <row r="33" spans="1:20">
      <c r="A33" s="8" t="s">
        <v>6880</v>
      </c>
      <c r="B33" s="8" t="s">
        <v>6881</v>
      </c>
      <c r="C33" s="9" t="s">
        <v>6882</v>
      </c>
      <c r="D33" s="8" t="s">
        <v>6883</v>
      </c>
      <c r="E33" s="10" t="s">
        <v>6752</v>
      </c>
      <c r="F33" s="10" t="s">
        <v>6884</v>
      </c>
      <c r="G33" s="10" t="s">
        <v>16</v>
      </c>
      <c r="H33" s="11">
        <v>41944</v>
      </c>
      <c r="I33" s="11">
        <v>44135</v>
      </c>
      <c r="J33" s="10" t="s">
        <v>32</v>
      </c>
      <c r="K33" s="6">
        <v>228</v>
      </c>
      <c r="L33" s="5">
        <v>228</v>
      </c>
      <c r="M33" s="7">
        <v>167</v>
      </c>
      <c r="N33" s="7">
        <v>167</v>
      </c>
      <c r="O33" s="7">
        <v>167</v>
      </c>
      <c r="P33" s="5">
        <v>167</v>
      </c>
      <c r="Q33" s="48">
        <v>167</v>
      </c>
      <c r="R33" s="6">
        <v>167</v>
      </c>
      <c r="S33" s="6">
        <v>39</v>
      </c>
      <c r="T33" s="168"/>
    </row>
    <row r="34" spans="1:20">
      <c r="A34" s="22" t="s">
        <v>6885</v>
      </c>
      <c r="B34" s="22" t="s">
        <v>6886</v>
      </c>
      <c r="C34" s="23" t="s">
        <v>6887</v>
      </c>
      <c r="D34" s="22" t="s">
        <v>6888</v>
      </c>
      <c r="E34" s="24" t="s">
        <v>6752</v>
      </c>
      <c r="F34" s="24" t="s">
        <v>6889</v>
      </c>
      <c r="G34" s="24" t="s">
        <v>16</v>
      </c>
      <c r="H34" s="25">
        <v>41699</v>
      </c>
      <c r="I34" s="25">
        <v>42429</v>
      </c>
      <c r="J34" s="24" t="s">
        <v>17</v>
      </c>
      <c r="K34" s="26">
        <v>111</v>
      </c>
      <c r="L34" s="26">
        <v>111</v>
      </c>
      <c r="M34" s="169"/>
      <c r="N34" s="169"/>
      <c r="O34" s="169"/>
      <c r="P34" s="169"/>
      <c r="Q34" s="169"/>
      <c r="R34" s="318"/>
      <c r="S34" s="318"/>
      <c r="T34" s="168"/>
    </row>
    <row r="35" spans="1:20">
      <c r="A35" s="8" t="s">
        <v>6890</v>
      </c>
      <c r="B35" s="8" t="s">
        <v>6891</v>
      </c>
      <c r="C35" s="9" t="s">
        <v>6892</v>
      </c>
      <c r="D35" s="8" t="s">
        <v>6893</v>
      </c>
      <c r="E35" s="10" t="s">
        <v>6752</v>
      </c>
      <c r="F35" s="10" t="s">
        <v>6894</v>
      </c>
      <c r="G35" s="10" t="s">
        <v>16</v>
      </c>
      <c r="H35" s="11">
        <v>41671</v>
      </c>
      <c r="I35" s="4">
        <v>43861</v>
      </c>
      <c r="J35" s="3" t="s">
        <v>302</v>
      </c>
      <c r="K35" s="6">
        <v>46</v>
      </c>
      <c r="L35" s="5">
        <v>46</v>
      </c>
      <c r="M35" s="130" t="s">
        <v>197</v>
      </c>
      <c r="N35" s="130" t="s">
        <v>197</v>
      </c>
      <c r="O35" s="130" t="s">
        <v>197</v>
      </c>
      <c r="P35" s="10" t="s">
        <v>197</v>
      </c>
      <c r="Q35" s="189" t="s">
        <v>197</v>
      </c>
      <c r="R35" s="3" t="s">
        <v>197</v>
      </c>
      <c r="S35" s="3"/>
      <c r="T35" s="168">
        <v>46</v>
      </c>
    </row>
    <row r="36" spans="1:20">
      <c r="A36" s="8" t="s">
        <v>6895</v>
      </c>
      <c r="B36" s="8"/>
      <c r="C36" s="9"/>
      <c r="D36" s="8"/>
      <c r="E36" s="10"/>
      <c r="F36" s="10"/>
      <c r="G36" s="10"/>
      <c r="H36" s="11"/>
      <c r="I36" s="11">
        <v>43921</v>
      </c>
      <c r="J36" s="10" t="s">
        <v>32</v>
      </c>
      <c r="K36" s="6"/>
      <c r="L36" s="5"/>
      <c r="M36" s="130"/>
      <c r="N36" s="130"/>
      <c r="O36" s="130"/>
      <c r="P36" s="3"/>
      <c r="Q36" s="189" t="s">
        <v>197</v>
      </c>
      <c r="R36" s="6">
        <v>15</v>
      </c>
      <c r="S36" s="6">
        <v>15</v>
      </c>
      <c r="T36" s="168"/>
    </row>
    <row r="37" spans="1:20">
      <c r="A37" s="22" t="s">
        <v>6896</v>
      </c>
      <c r="B37" s="22" t="s">
        <v>6897</v>
      </c>
      <c r="C37" s="23" t="s">
        <v>6898</v>
      </c>
      <c r="D37" s="22" t="s">
        <v>6794</v>
      </c>
      <c r="E37" s="24" t="s">
        <v>6752</v>
      </c>
      <c r="F37" s="24" t="s">
        <v>6899</v>
      </c>
      <c r="G37" s="24" t="s">
        <v>16</v>
      </c>
      <c r="H37" s="25">
        <v>41913</v>
      </c>
      <c r="I37" s="25">
        <v>43373</v>
      </c>
      <c r="J37" s="24" t="s">
        <v>32</v>
      </c>
      <c r="K37" s="26">
        <v>18</v>
      </c>
      <c r="L37" s="26">
        <v>18</v>
      </c>
      <c r="M37" s="27">
        <v>19</v>
      </c>
      <c r="N37" s="27">
        <v>19</v>
      </c>
      <c r="O37" s="27">
        <v>19</v>
      </c>
      <c r="P37" s="26">
        <v>19</v>
      </c>
      <c r="Q37" s="77">
        <v>19</v>
      </c>
      <c r="R37" s="26">
        <v>19</v>
      </c>
      <c r="S37" s="26"/>
      <c r="T37" s="168"/>
    </row>
    <row r="38" spans="1:20">
      <c r="A38" s="22" t="s">
        <v>6900</v>
      </c>
      <c r="B38" s="22" t="s">
        <v>6901</v>
      </c>
      <c r="C38" s="23" t="s">
        <v>6902</v>
      </c>
      <c r="D38" s="22" t="s">
        <v>5330</v>
      </c>
      <c r="E38" s="24" t="s">
        <v>6752</v>
      </c>
      <c r="F38" s="24" t="s">
        <v>6903</v>
      </c>
      <c r="G38" s="24" t="s">
        <v>16</v>
      </c>
      <c r="H38" s="25">
        <v>41913</v>
      </c>
      <c r="I38" s="25">
        <v>42643</v>
      </c>
      <c r="J38" s="24" t="s">
        <v>17</v>
      </c>
      <c r="K38" s="26">
        <v>32</v>
      </c>
      <c r="L38" s="26">
        <v>32</v>
      </c>
      <c r="M38" s="169"/>
      <c r="N38" s="169"/>
      <c r="O38" s="169"/>
      <c r="P38" s="169"/>
      <c r="Q38" s="169"/>
      <c r="R38" s="318"/>
      <c r="S38" s="318"/>
      <c r="T38" s="168"/>
    </row>
    <row r="39" spans="1:20" s="140" customFormat="1">
      <c r="A39" s="64" t="s">
        <v>6904</v>
      </c>
      <c r="B39" s="64" t="s">
        <v>6905</v>
      </c>
      <c r="C39" s="65" t="s">
        <v>6906</v>
      </c>
      <c r="D39" s="64" t="s">
        <v>6907</v>
      </c>
      <c r="E39" s="66" t="s">
        <v>6752</v>
      </c>
      <c r="F39" s="66" t="s">
        <v>6908</v>
      </c>
      <c r="G39" s="66" t="s">
        <v>16</v>
      </c>
      <c r="H39" s="67">
        <v>41821</v>
      </c>
      <c r="I39" s="4">
        <v>44012</v>
      </c>
      <c r="J39" s="3" t="s">
        <v>32</v>
      </c>
      <c r="K39" s="68">
        <v>92</v>
      </c>
      <c r="L39" s="68">
        <v>92</v>
      </c>
      <c r="M39" s="125">
        <v>76</v>
      </c>
      <c r="N39" s="125">
        <v>76</v>
      </c>
      <c r="O39" s="125">
        <v>76</v>
      </c>
      <c r="P39" s="68">
        <v>76</v>
      </c>
      <c r="Q39" s="75">
        <v>76</v>
      </c>
      <c r="R39" s="75"/>
      <c r="S39" s="5">
        <v>55</v>
      </c>
      <c r="T39" s="170"/>
    </row>
    <row r="40" spans="1:20">
      <c r="A40" s="22" t="s">
        <v>6909</v>
      </c>
      <c r="B40" s="22" t="s">
        <v>6910</v>
      </c>
      <c r="C40" s="23" t="s">
        <v>6911</v>
      </c>
      <c r="D40" s="22" t="s">
        <v>6912</v>
      </c>
      <c r="E40" s="24" t="s">
        <v>6752</v>
      </c>
      <c r="F40" s="24" t="s">
        <v>6913</v>
      </c>
      <c r="G40" s="24" t="s">
        <v>16</v>
      </c>
      <c r="H40" s="25">
        <v>42005</v>
      </c>
      <c r="I40" s="25">
        <v>42735</v>
      </c>
      <c r="J40" s="24" t="s">
        <v>17</v>
      </c>
      <c r="K40" s="26">
        <v>42</v>
      </c>
      <c r="L40" s="26">
        <v>42</v>
      </c>
      <c r="M40" s="169"/>
      <c r="N40" s="169"/>
      <c r="O40" s="169"/>
      <c r="P40" s="169"/>
      <c r="Q40" s="169"/>
      <c r="R40" s="318"/>
      <c r="S40" s="318"/>
      <c r="T40" s="168"/>
    </row>
    <row r="41" spans="1:20">
      <c r="A41" s="22" t="s">
        <v>6914</v>
      </c>
      <c r="B41" s="22" t="s">
        <v>6773</v>
      </c>
      <c r="C41" s="23" t="s">
        <v>6915</v>
      </c>
      <c r="D41" s="22" t="s">
        <v>6916</v>
      </c>
      <c r="E41" s="24" t="s">
        <v>6752</v>
      </c>
      <c r="F41" s="24" t="s">
        <v>6917</v>
      </c>
      <c r="G41" s="24" t="s">
        <v>16</v>
      </c>
      <c r="H41" s="25">
        <v>41821</v>
      </c>
      <c r="I41" s="25">
        <v>42551</v>
      </c>
      <c r="J41" s="24" t="s">
        <v>17</v>
      </c>
      <c r="K41" s="26">
        <v>46</v>
      </c>
      <c r="L41" s="26">
        <v>46</v>
      </c>
      <c r="M41" s="169"/>
      <c r="N41" s="169"/>
      <c r="O41" s="169"/>
      <c r="P41" s="169"/>
      <c r="Q41" s="169"/>
      <c r="R41" s="318"/>
      <c r="S41" s="318"/>
      <c r="T41" s="168"/>
    </row>
    <row r="42" spans="1:20">
      <c r="A42" s="22" t="s">
        <v>6918</v>
      </c>
      <c r="B42" s="22" t="s">
        <v>6773</v>
      </c>
      <c r="C42" s="23" t="s">
        <v>6919</v>
      </c>
      <c r="D42" s="22" t="s">
        <v>6920</v>
      </c>
      <c r="E42" s="24" t="s">
        <v>6752</v>
      </c>
      <c r="F42" s="24" t="s">
        <v>6921</v>
      </c>
      <c r="G42" s="24" t="s">
        <v>16</v>
      </c>
      <c r="H42" s="25">
        <v>41791</v>
      </c>
      <c r="I42" s="25">
        <v>42521</v>
      </c>
      <c r="J42" s="24" t="s">
        <v>17</v>
      </c>
      <c r="K42" s="26">
        <v>0</v>
      </c>
      <c r="L42" s="26">
        <v>0</v>
      </c>
      <c r="M42" s="169"/>
      <c r="N42" s="169"/>
      <c r="O42" s="169"/>
      <c r="P42" s="169"/>
      <c r="Q42" s="169"/>
      <c r="R42" s="318"/>
      <c r="S42" s="318"/>
      <c r="T42" s="168"/>
    </row>
    <row r="43" spans="1:20">
      <c r="A43" s="64" t="s">
        <v>6922</v>
      </c>
      <c r="B43" s="64" t="s">
        <v>6923</v>
      </c>
      <c r="C43" s="65" t="s">
        <v>6924</v>
      </c>
      <c r="D43" s="64" t="s">
        <v>6799</v>
      </c>
      <c r="E43" s="66" t="s">
        <v>6752</v>
      </c>
      <c r="F43" s="66" t="s">
        <v>6800</v>
      </c>
      <c r="G43" s="66" t="s">
        <v>16</v>
      </c>
      <c r="H43" s="67">
        <v>41852</v>
      </c>
      <c r="I43" s="11">
        <v>44043</v>
      </c>
      <c r="J43" s="10" t="s">
        <v>32</v>
      </c>
      <c r="K43" s="68">
        <v>111</v>
      </c>
      <c r="L43" s="169"/>
      <c r="M43" s="169"/>
      <c r="N43" s="169"/>
      <c r="O43" s="169"/>
      <c r="P43" s="5">
        <v>110</v>
      </c>
      <c r="Q43" s="48">
        <v>110</v>
      </c>
      <c r="R43" s="3" t="s">
        <v>197</v>
      </c>
      <c r="S43" s="6">
        <v>89</v>
      </c>
      <c r="T43" s="168"/>
    </row>
    <row r="44" spans="1:20">
      <c r="A44" s="8" t="s">
        <v>6925</v>
      </c>
      <c r="B44" s="8" t="s">
        <v>6926</v>
      </c>
      <c r="C44" s="9" t="s">
        <v>6927</v>
      </c>
      <c r="D44" s="8" t="s">
        <v>6928</v>
      </c>
      <c r="E44" s="10" t="s">
        <v>6752</v>
      </c>
      <c r="F44" s="10" t="s">
        <v>6929</v>
      </c>
      <c r="G44" s="10" t="s">
        <v>16</v>
      </c>
      <c r="H44" s="11">
        <v>41913</v>
      </c>
      <c r="I44" s="4">
        <v>44104</v>
      </c>
      <c r="J44" s="3" t="s">
        <v>32</v>
      </c>
      <c r="K44" s="6">
        <v>76</v>
      </c>
      <c r="L44" s="5">
        <v>76</v>
      </c>
      <c r="M44" s="7">
        <v>142</v>
      </c>
      <c r="N44" s="7">
        <v>142</v>
      </c>
      <c r="O44" s="7">
        <v>142</v>
      </c>
      <c r="P44" s="5">
        <v>142</v>
      </c>
      <c r="Q44" s="48">
        <v>142</v>
      </c>
      <c r="R44" s="6">
        <v>142</v>
      </c>
      <c r="S44" s="5">
        <v>75</v>
      </c>
      <c r="T44" s="168"/>
    </row>
    <row r="45" spans="1:20">
      <c r="A45" s="1" t="s">
        <v>6930</v>
      </c>
      <c r="B45" s="1" t="s">
        <v>6931</v>
      </c>
      <c r="C45" s="2" t="s">
        <v>6932</v>
      </c>
      <c r="D45" s="1" t="s">
        <v>6933</v>
      </c>
      <c r="E45" s="3" t="s">
        <v>6752</v>
      </c>
      <c r="F45" s="3" t="s">
        <v>6934</v>
      </c>
      <c r="G45" s="3" t="s">
        <v>16</v>
      </c>
      <c r="H45" s="4">
        <v>41730</v>
      </c>
      <c r="I45" s="4">
        <v>43921</v>
      </c>
      <c r="J45" s="3" t="s">
        <v>32</v>
      </c>
      <c r="K45" s="5">
        <v>48</v>
      </c>
      <c r="L45" s="6">
        <v>48</v>
      </c>
      <c r="M45" s="7">
        <v>48</v>
      </c>
      <c r="N45" s="7">
        <v>48</v>
      </c>
      <c r="O45" s="7">
        <v>48</v>
      </c>
      <c r="P45" s="5">
        <v>48</v>
      </c>
      <c r="Q45" s="189" t="s">
        <v>197</v>
      </c>
      <c r="R45" s="6">
        <v>48</v>
      </c>
      <c r="S45" s="5">
        <v>48</v>
      </c>
      <c r="T45" s="386"/>
    </row>
    <row r="46" spans="1:20">
      <c r="A46" s="22" t="s">
        <v>6935</v>
      </c>
      <c r="B46" s="22" t="s">
        <v>6936</v>
      </c>
      <c r="C46" s="23" t="s">
        <v>6937</v>
      </c>
      <c r="D46" s="22" t="s">
        <v>6933</v>
      </c>
      <c r="E46" s="24" t="s">
        <v>6752</v>
      </c>
      <c r="F46" s="24" t="s">
        <v>6934</v>
      </c>
      <c r="G46" s="24" t="s">
        <v>16</v>
      </c>
      <c r="H46" s="25">
        <v>41791</v>
      </c>
      <c r="I46" s="25">
        <v>42521</v>
      </c>
      <c r="J46" s="24" t="s">
        <v>17</v>
      </c>
      <c r="K46" s="26">
        <v>125</v>
      </c>
      <c r="L46" s="26">
        <v>125</v>
      </c>
      <c r="M46" s="169"/>
      <c r="N46" s="169"/>
      <c r="O46" s="169"/>
      <c r="P46" s="169"/>
      <c r="Q46" s="169"/>
      <c r="R46" s="318"/>
      <c r="S46" s="318"/>
      <c r="T46" s="168"/>
    </row>
    <row r="47" spans="1:20">
      <c r="A47" s="22" t="s">
        <v>6938</v>
      </c>
      <c r="B47" s="22" t="s">
        <v>6939</v>
      </c>
      <c r="C47" s="23" t="s">
        <v>6940</v>
      </c>
      <c r="D47" s="22" t="s">
        <v>6941</v>
      </c>
      <c r="E47" s="24" t="s">
        <v>6752</v>
      </c>
      <c r="F47" s="24" t="s">
        <v>6942</v>
      </c>
      <c r="G47" s="24" t="s">
        <v>16</v>
      </c>
      <c r="H47" s="25">
        <v>41821</v>
      </c>
      <c r="I47" s="317">
        <v>43281</v>
      </c>
      <c r="J47" s="198" t="s">
        <v>32</v>
      </c>
      <c r="K47" s="26">
        <v>246</v>
      </c>
      <c r="L47" s="26">
        <v>246</v>
      </c>
      <c r="M47" s="27">
        <v>154</v>
      </c>
      <c r="N47" s="27">
        <v>154</v>
      </c>
      <c r="O47" s="27">
        <v>154</v>
      </c>
      <c r="P47" s="26">
        <v>154</v>
      </c>
      <c r="Q47" s="77">
        <v>154</v>
      </c>
      <c r="R47" s="77"/>
      <c r="S47" s="77"/>
      <c r="T47" s="168"/>
    </row>
    <row r="48" spans="1:20">
      <c r="A48" s="1" t="s">
        <v>6943</v>
      </c>
      <c r="B48" s="1" t="s">
        <v>6944</v>
      </c>
      <c r="C48" s="2" t="s">
        <v>6945</v>
      </c>
      <c r="D48" s="1" t="s">
        <v>6946</v>
      </c>
      <c r="E48" s="3" t="s">
        <v>6752</v>
      </c>
      <c r="F48" s="3" t="s">
        <v>6947</v>
      </c>
      <c r="G48" s="3" t="s">
        <v>16</v>
      </c>
      <c r="H48" s="4">
        <v>41821</v>
      </c>
      <c r="I48" s="4">
        <v>44012</v>
      </c>
      <c r="J48" s="3" t="s">
        <v>32</v>
      </c>
      <c r="K48" s="5">
        <v>68</v>
      </c>
      <c r="L48" s="6">
        <v>68</v>
      </c>
      <c r="M48" s="7">
        <v>63</v>
      </c>
      <c r="N48" s="7">
        <v>63</v>
      </c>
      <c r="O48" s="7">
        <v>63</v>
      </c>
      <c r="P48" s="5">
        <v>63</v>
      </c>
      <c r="Q48" s="48">
        <v>63</v>
      </c>
      <c r="R48" s="3" t="s">
        <v>197</v>
      </c>
      <c r="S48" s="5">
        <v>50</v>
      </c>
      <c r="T48" s="168">
        <v>63</v>
      </c>
    </row>
    <row r="49" spans="1:20">
      <c r="A49" s="8" t="s">
        <v>6948</v>
      </c>
      <c r="B49" s="8" t="s">
        <v>6949</v>
      </c>
      <c r="C49" s="9" t="s">
        <v>6950</v>
      </c>
      <c r="D49" s="8" t="s">
        <v>6836</v>
      </c>
      <c r="E49" s="10" t="s">
        <v>6752</v>
      </c>
      <c r="F49" s="10" t="s">
        <v>6951</v>
      </c>
      <c r="G49" s="10" t="s">
        <v>16</v>
      </c>
      <c r="H49" s="11">
        <v>41974</v>
      </c>
      <c r="I49" s="11">
        <v>44165</v>
      </c>
      <c r="J49" s="10" t="s">
        <v>32</v>
      </c>
      <c r="K49" s="6">
        <v>10</v>
      </c>
      <c r="L49" s="5">
        <v>10</v>
      </c>
      <c r="M49" s="130" t="s">
        <v>197</v>
      </c>
      <c r="N49" s="7">
        <v>7</v>
      </c>
      <c r="O49" s="7">
        <v>7</v>
      </c>
      <c r="P49" s="6">
        <v>7</v>
      </c>
      <c r="Q49" s="48">
        <v>7</v>
      </c>
      <c r="R49" s="6">
        <v>7</v>
      </c>
      <c r="S49" s="6">
        <v>5</v>
      </c>
      <c r="T49" s="168"/>
    </row>
    <row r="50" spans="1:20">
      <c r="A50" s="1" t="s">
        <v>6952</v>
      </c>
      <c r="B50" s="1" t="s">
        <v>6953</v>
      </c>
      <c r="C50" s="2" t="s">
        <v>6954</v>
      </c>
      <c r="D50" s="1" t="s">
        <v>6955</v>
      </c>
      <c r="E50" s="3" t="s">
        <v>6752</v>
      </c>
      <c r="F50" s="3" t="s">
        <v>6956</v>
      </c>
      <c r="G50" s="3" t="s">
        <v>16</v>
      </c>
      <c r="H50" s="4">
        <v>41791</v>
      </c>
      <c r="I50" s="11">
        <v>43982</v>
      </c>
      <c r="J50" s="10" t="s">
        <v>32</v>
      </c>
      <c r="K50" s="5">
        <v>38</v>
      </c>
      <c r="L50" s="6">
        <v>38</v>
      </c>
      <c r="M50" s="7">
        <v>35</v>
      </c>
      <c r="N50" s="7">
        <v>35</v>
      </c>
      <c r="O50" s="7">
        <v>35</v>
      </c>
      <c r="P50" s="5">
        <v>35</v>
      </c>
      <c r="Q50" s="48">
        <v>35</v>
      </c>
      <c r="R50" s="5">
        <v>37</v>
      </c>
      <c r="S50" s="6">
        <v>37</v>
      </c>
      <c r="T50" s="168"/>
    </row>
    <row r="51" spans="1:20">
      <c r="A51" s="8" t="s">
        <v>6957</v>
      </c>
      <c r="B51" s="8" t="s">
        <v>6958</v>
      </c>
      <c r="C51" s="9" t="s">
        <v>6959</v>
      </c>
      <c r="D51" s="8" t="s">
        <v>6960</v>
      </c>
      <c r="E51" s="10" t="s">
        <v>6752</v>
      </c>
      <c r="F51" s="10" t="s">
        <v>6961</v>
      </c>
      <c r="G51" s="10" t="s">
        <v>16</v>
      </c>
      <c r="H51" s="11">
        <v>41913</v>
      </c>
      <c r="I51" s="11">
        <v>44104</v>
      </c>
      <c r="J51" s="10" t="s">
        <v>32</v>
      </c>
      <c r="K51" s="6">
        <v>108</v>
      </c>
      <c r="L51" s="6">
        <v>108</v>
      </c>
      <c r="M51" s="7">
        <v>85</v>
      </c>
      <c r="N51" s="7">
        <v>85</v>
      </c>
      <c r="O51" s="7">
        <v>85</v>
      </c>
      <c r="P51" s="6">
        <v>85</v>
      </c>
      <c r="Q51" s="48">
        <v>85</v>
      </c>
      <c r="R51" s="6">
        <v>85</v>
      </c>
      <c r="S51" s="6">
        <v>33</v>
      </c>
      <c r="T51" s="168"/>
    </row>
    <row r="52" spans="1:20">
      <c r="A52" s="1" t="s">
        <v>6962</v>
      </c>
      <c r="B52" s="1" t="s">
        <v>6963</v>
      </c>
      <c r="C52" s="2" t="s">
        <v>6964</v>
      </c>
      <c r="D52" s="1" t="s">
        <v>6965</v>
      </c>
      <c r="E52" s="3" t="s">
        <v>6752</v>
      </c>
      <c r="F52" s="3" t="s">
        <v>6966</v>
      </c>
      <c r="G52" s="3" t="s">
        <v>16</v>
      </c>
      <c r="H52" s="4">
        <v>41671</v>
      </c>
      <c r="I52" s="4">
        <v>43861</v>
      </c>
      <c r="J52" s="3" t="s">
        <v>302</v>
      </c>
      <c r="K52" s="5">
        <v>34</v>
      </c>
      <c r="L52" s="5">
        <v>34</v>
      </c>
      <c r="M52" s="7">
        <v>25</v>
      </c>
      <c r="N52" s="7">
        <v>25</v>
      </c>
      <c r="O52" s="7">
        <v>25</v>
      </c>
      <c r="P52" s="5">
        <v>25</v>
      </c>
      <c r="Q52" s="189" t="s">
        <v>197</v>
      </c>
      <c r="R52" s="10" t="s">
        <v>197</v>
      </c>
      <c r="S52" s="3" t="s">
        <v>197</v>
      </c>
      <c r="T52" s="386">
        <v>25</v>
      </c>
    </row>
    <row r="53" spans="1:20">
      <c r="A53" s="8" t="s">
        <v>6967</v>
      </c>
      <c r="B53" s="8" t="s">
        <v>6968</v>
      </c>
      <c r="C53" s="9" t="s">
        <v>6969</v>
      </c>
      <c r="D53" s="8" t="s">
        <v>6780</v>
      </c>
      <c r="E53" s="10" t="s">
        <v>6752</v>
      </c>
      <c r="F53" s="10" t="s">
        <v>6970</v>
      </c>
      <c r="G53" s="10" t="s">
        <v>16</v>
      </c>
      <c r="H53" s="11">
        <v>42005</v>
      </c>
      <c r="I53" s="4">
        <v>44196</v>
      </c>
      <c r="J53" s="3" t="s">
        <v>32</v>
      </c>
      <c r="K53" s="6">
        <v>240</v>
      </c>
      <c r="L53" s="5">
        <v>240</v>
      </c>
      <c r="M53" s="130" t="s">
        <v>197</v>
      </c>
      <c r="N53" s="7">
        <v>265</v>
      </c>
      <c r="O53" s="7">
        <v>265</v>
      </c>
      <c r="P53" s="5">
        <v>265</v>
      </c>
      <c r="Q53" s="48">
        <v>265</v>
      </c>
      <c r="R53" s="6">
        <v>265</v>
      </c>
      <c r="S53" s="5">
        <v>189</v>
      </c>
      <c r="T53" s="168"/>
    </row>
    <row r="54" spans="1:20">
      <c r="A54" s="1" t="s">
        <v>6971</v>
      </c>
      <c r="B54" s="1" t="s">
        <v>6972</v>
      </c>
      <c r="C54" s="2" t="s">
        <v>6973</v>
      </c>
      <c r="D54" s="1" t="s">
        <v>997</v>
      </c>
      <c r="E54" s="3" t="s">
        <v>6752</v>
      </c>
      <c r="F54" s="3" t="s">
        <v>6974</v>
      </c>
      <c r="G54" s="3" t="s">
        <v>16</v>
      </c>
      <c r="H54" s="4">
        <v>41791</v>
      </c>
      <c r="I54" s="4">
        <v>43982</v>
      </c>
      <c r="J54" s="3" t="s">
        <v>32</v>
      </c>
      <c r="K54" s="5">
        <v>214</v>
      </c>
      <c r="L54" s="6">
        <v>214</v>
      </c>
      <c r="M54" s="7">
        <v>188</v>
      </c>
      <c r="N54" s="7">
        <v>188</v>
      </c>
      <c r="O54" s="7">
        <v>188</v>
      </c>
      <c r="P54" s="5">
        <v>188</v>
      </c>
      <c r="Q54" s="48">
        <v>188</v>
      </c>
      <c r="R54" s="5">
        <v>170</v>
      </c>
      <c r="S54" s="5">
        <v>170</v>
      </c>
      <c r="T54" s="168"/>
    </row>
    <row r="55" spans="1:20">
      <c r="A55" s="8" t="s">
        <v>6975</v>
      </c>
      <c r="B55" s="8" t="s">
        <v>6976</v>
      </c>
      <c r="C55" s="9" t="s">
        <v>6977</v>
      </c>
      <c r="D55" s="8" t="s">
        <v>6978</v>
      </c>
      <c r="E55" s="10" t="s">
        <v>6752</v>
      </c>
      <c r="F55" s="10" t="s">
        <v>6979</v>
      </c>
      <c r="G55" s="10" t="s">
        <v>16</v>
      </c>
      <c r="H55" s="11">
        <v>41699</v>
      </c>
      <c r="I55" s="11">
        <v>43890</v>
      </c>
      <c r="J55" s="10" t="s">
        <v>32</v>
      </c>
      <c r="K55" s="6">
        <v>120</v>
      </c>
      <c r="L55" s="5">
        <v>120</v>
      </c>
      <c r="M55" s="7">
        <v>132</v>
      </c>
      <c r="N55" s="7">
        <v>132</v>
      </c>
      <c r="O55" s="7">
        <v>132</v>
      </c>
      <c r="P55" s="5">
        <v>132</v>
      </c>
      <c r="Q55" s="48">
        <v>47</v>
      </c>
      <c r="R55" s="5">
        <v>47</v>
      </c>
      <c r="S55" s="6">
        <v>47</v>
      </c>
      <c r="T55" s="168"/>
    </row>
    <row r="56" spans="1:20">
      <c r="A56" s="8" t="s">
        <v>6980</v>
      </c>
      <c r="B56" s="8" t="s">
        <v>6855</v>
      </c>
      <c r="C56" s="9" t="s">
        <v>6981</v>
      </c>
      <c r="D56" s="8" t="s">
        <v>6982</v>
      </c>
      <c r="E56" s="10" t="s">
        <v>6752</v>
      </c>
      <c r="F56" s="10" t="s">
        <v>6983</v>
      </c>
      <c r="G56" s="10" t="s">
        <v>16</v>
      </c>
      <c r="H56" s="11">
        <v>41791</v>
      </c>
      <c r="I56" s="4">
        <v>43982</v>
      </c>
      <c r="J56" s="3" t="s">
        <v>32</v>
      </c>
      <c r="K56" s="6">
        <v>55</v>
      </c>
      <c r="L56" s="6">
        <v>55</v>
      </c>
      <c r="M56" s="7">
        <v>60</v>
      </c>
      <c r="N56" s="7">
        <v>60</v>
      </c>
      <c r="O56" s="7">
        <v>60</v>
      </c>
      <c r="P56" s="5">
        <v>60</v>
      </c>
      <c r="Q56" s="48">
        <v>60</v>
      </c>
      <c r="R56" s="5">
        <v>42</v>
      </c>
      <c r="S56" s="5">
        <v>42</v>
      </c>
      <c r="T56" s="168"/>
    </row>
    <row r="57" spans="1:20">
      <c r="A57" s="1" t="s">
        <v>6984</v>
      </c>
      <c r="B57" s="1" t="s">
        <v>6985</v>
      </c>
      <c r="C57" s="2" t="s">
        <v>6986</v>
      </c>
      <c r="D57" s="1" t="s">
        <v>6987</v>
      </c>
      <c r="E57" s="3" t="s">
        <v>6752</v>
      </c>
      <c r="F57" s="3" t="s">
        <v>6988</v>
      </c>
      <c r="G57" s="3" t="s">
        <v>16</v>
      </c>
      <c r="H57" s="4">
        <v>41913</v>
      </c>
      <c r="I57" s="4">
        <v>44104</v>
      </c>
      <c r="J57" s="3" t="s">
        <v>32</v>
      </c>
      <c r="K57" s="5">
        <v>47</v>
      </c>
      <c r="L57" s="6">
        <v>47</v>
      </c>
      <c r="M57" s="7">
        <v>36</v>
      </c>
      <c r="N57" s="7">
        <v>36</v>
      </c>
      <c r="O57" s="7">
        <v>36</v>
      </c>
      <c r="P57" s="5">
        <v>36</v>
      </c>
      <c r="Q57" s="48">
        <v>36</v>
      </c>
      <c r="R57" s="5">
        <v>36</v>
      </c>
      <c r="S57" s="5">
        <v>14</v>
      </c>
      <c r="T57" s="168"/>
    </row>
    <row r="58" spans="1:20">
      <c r="A58" s="22" t="s">
        <v>6989</v>
      </c>
      <c r="B58" s="22" t="s">
        <v>6773</v>
      </c>
      <c r="C58" s="23" t="s">
        <v>6990</v>
      </c>
      <c r="D58" s="22" t="s">
        <v>6991</v>
      </c>
      <c r="E58" s="24" t="s">
        <v>6752</v>
      </c>
      <c r="F58" s="24" t="s">
        <v>6992</v>
      </c>
      <c r="G58" s="24" t="s">
        <v>16</v>
      </c>
      <c r="H58" s="25">
        <v>41821</v>
      </c>
      <c r="I58" s="25">
        <v>42551</v>
      </c>
      <c r="J58" s="24" t="s">
        <v>17</v>
      </c>
      <c r="K58" s="26">
        <v>51</v>
      </c>
      <c r="L58" s="26">
        <v>51</v>
      </c>
      <c r="M58" s="169"/>
      <c r="N58" s="169"/>
      <c r="O58" s="169"/>
      <c r="P58" s="169"/>
      <c r="Q58" s="169"/>
      <c r="R58" s="318"/>
      <c r="S58" s="318"/>
      <c r="T58" s="168"/>
    </row>
    <row r="59" spans="1:20">
      <c r="A59" s="8" t="s">
        <v>6993</v>
      </c>
      <c r="B59" s="8" t="s">
        <v>6994</v>
      </c>
      <c r="C59" s="9" t="s">
        <v>6995</v>
      </c>
      <c r="D59" s="8" t="s">
        <v>6996</v>
      </c>
      <c r="E59" s="10" t="s">
        <v>6752</v>
      </c>
      <c r="F59" s="10" t="s">
        <v>6997</v>
      </c>
      <c r="G59" s="10" t="s">
        <v>16</v>
      </c>
      <c r="H59" s="11">
        <v>41821</v>
      </c>
      <c r="I59" s="4">
        <v>44012</v>
      </c>
      <c r="J59" s="3" t="s">
        <v>32</v>
      </c>
      <c r="K59" s="6">
        <v>48</v>
      </c>
      <c r="L59" s="6">
        <v>48</v>
      </c>
      <c r="M59" s="7">
        <v>42</v>
      </c>
      <c r="N59" s="7">
        <v>42</v>
      </c>
      <c r="O59" s="7">
        <v>42</v>
      </c>
      <c r="P59" s="5">
        <v>42</v>
      </c>
      <c r="Q59" s="48">
        <v>42</v>
      </c>
      <c r="R59" s="48">
        <v>40</v>
      </c>
      <c r="S59" s="48">
        <v>40</v>
      </c>
      <c r="T59" s="168"/>
    </row>
    <row r="60" spans="1:20">
      <c r="A60" s="22" t="s">
        <v>6998</v>
      </c>
      <c r="B60" s="22" t="s">
        <v>6773</v>
      </c>
      <c r="C60" s="23" t="s">
        <v>6999</v>
      </c>
      <c r="D60" s="22" t="s">
        <v>7000</v>
      </c>
      <c r="E60" s="24" t="s">
        <v>6752</v>
      </c>
      <c r="F60" s="24" t="s">
        <v>7001</v>
      </c>
      <c r="G60" s="24" t="s">
        <v>16</v>
      </c>
      <c r="H60" s="25">
        <v>41791</v>
      </c>
      <c r="I60" s="317">
        <v>43251</v>
      </c>
      <c r="J60" s="198" t="s">
        <v>32</v>
      </c>
      <c r="K60" s="26">
        <v>36</v>
      </c>
      <c r="L60" s="26">
        <v>36</v>
      </c>
      <c r="M60" s="27">
        <v>36</v>
      </c>
      <c r="N60" s="27">
        <v>36</v>
      </c>
      <c r="O60" s="27">
        <v>36</v>
      </c>
      <c r="P60" s="26">
        <v>36</v>
      </c>
      <c r="Q60" s="77">
        <v>36</v>
      </c>
      <c r="R60" s="77"/>
      <c r="S60" s="77"/>
      <c r="T60" s="168"/>
    </row>
    <row r="61" spans="1:20">
      <c r="A61" s="1" t="s">
        <v>7002</v>
      </c>
      <c r="B61" s="1" t="s">
        <v>7003</v>
      </c>
      <c r="C61" s="2" t="s">
        <v>7004</v>
      </c>
      <c r="D61" s="1" t="s">
        <v>7005</v>
      </c>
      <c r="E61" s="3" t="s">
        <v>6752</v>
      </c>
      <c r="F61" s="3" t="s">
        <v>7006</v>
      </c>
      <c r="G61" s="3" t="s">
        <v>16</v>
      </c>
      <c r="H61" s="4">
        <v>41913</v>
      </c>
      <c r="I61" s="4">
        <v>44104</v>
      </c>
      <c r="J61" s="3" t="s">
        <v>32</v>
      </c>
      <c r="K61" s="5">
        <v>68</v>
      </c>
      <c r="L61" s="5">
        <v>68</v>
      </c>
      <c r="M61" s="7">
        <v>80</v>
      </c>
      <c r="N61" s="7">
        <v>80</v>
      </c>
      <c r="O61" s="7">
        <v>80</v>
      </c>
      <c r="P61" s="6">
        <v>80</v>
      </c>
      <c r="Q61" s="48">
        <v>80</v>
      </c>
      <c r="R61" s="6">
        <v>80</v>
      </c>
      <c r="S61" s="5">
        <v>72</v>
      </c>
      <c r="T61" s="168"/>
    </row>
    <row r="62" spans="1:20">
      <c r="A62" s="8" t="s">
        <v>7007</v>
      </c>
      <c r="B62" s="8" t="s">
        <v>7008</v>
      </c>
      <c r="C62" s="9" t="s">
        <v>7009</v>
      </c>
      <c r="D62" s="8" t="s">
        <v>7010</v>
      </c>
      <c r="E62" s="10" t="s">
        <v>6752</v>
      </c>
      <c r="F62" s="10" t="s">
        <v>7011</v>
      </c>
      <c r="G62" s="10" t="s">
        <v>16</v>
      </c>
      <c r="H62" s="11">
        <v>41760</v>
      </c>
      <c r="I62" s="4">
        <v>43951</v>
      </c>
      <c r="J62" s="3" t="s">
        <v>32</v>
      </c>
      <c r="K62" s="6">
        <v>22</v>
      </c>
      <c r="L62" s="5">
        <v>22</v>
      </c>
      <c r="M62" s="7">
        <v>28</v>
      </c>
      <c r="N62" s="7">
        <v>28</v>
      </c>
      <c r="O62" s="7">
        <v>28</v>
      </c>
      <c r="P62" s="5">
        <v>28</v>
      </c>
      <c r="Q62" s="48">
        <v>28</v>
      </c>
      <c r="R62" s="6">
        <v>17</v>
      </c>
      <c r="S62" s="5">
        <v>17</v>
      </c>
      <c r="T62" s="168"/>
    </row>
    <row r="63" spans="1:20">
      <c r="A63" s="8" t="s">
        <v>7012</v>
      </c>
      <c r="B63" s="8" t="s">
        <v>7013</v>
      </c>
      <c r="C63" s="9" t="s">
        <v>7014</v>
      </c>
      <c r="D63" s="8" t="s">
        <v>7015</v>
      </c>
      <c r="E63" s="10" t="s">
        <v>6752</v>
      </c>
      <c r="F63" s="10" t="s">
        <v>7016</v>
      </c>
      <c r="G63" s="10" t="s">
        <v>16</v>
      </c>
      <c r="H63" s="11">
        <v>41730</v>
      </c>
      <c r="I63" s="11">
        <v>43921</v>
      </c>
      <c r="J63" s="10" t="s">
        <v>32</v>
      </c>
      <c r="K63" s="6">
        <v>303</v>
      </c>
      <c r="L63" s="5">
        <v>303</v>
      </c>
      <c r="M63" s="7">
        <v>192</v>
      </c>
      <c r="N63" s="7">
        <v>192</v>
      </c>
      <c r="O63" s="7">
        <v>192</v>
      </c>
      <c r="P63" s="6">
        <v>192</v>
      </c>
      <c r="Q63" s="48">
        <v>102</v>
      </c>
      <c r="R63" s="6">
        <v>102</v>
      </c>
      <c r="S63" s="6">
        <v>102</v>
      </c>
      <c r="T63" s="168"/>
    </row>
    <row r="64" spans="1:20">
      <c r="A64" s="22" t="s">
        <v>7017</v>
      </c>
      <c r="B64" s="22" t="s">
        <v>7018</v>
      </c>
      <c r="C64" s="23" t="s">
        <v>7019</v>
      </c>
      <c r="D64" s="22" t="s">
        <v>7020</v>
      </c>
      <c r="E64" s="24" t="s">
        <v>6752</v>
      </c>
      <c r="F64" s="24" t="s">
        <v>7021</v>
      </c>
      <c r="G64" s="24" t="s">
        <v>16</v>
      </c>
      <c r="H64" s="25">
        <v>41913</v>
      </c>
      <c r="I64" s="25">
        <v>42643</v>
      </c>
      <c r="J64" s="24" t="s">
        <v>17</v>
      </c>
      <c r="K64" s="26">
        <v>31</v>
      </c>
      <c r="L64" s="26">
        <v>31</v>
      </c>
      <c r="M64" s="169"/>
      <c r="N64" s="169"/>
      <c r="O64" s="169"/>
      <c r="P64" s="169"/>
      <c r="Q64" s="169"/>
      <c r="R64" s="318"/>
      <c r="S64" s="318"/>
      <c r="T64" s="168"/>
    </row>
    <row r="65" spans="1:20">
      <c r="A65" s="1" t="s">
        <v>7022</v>
      </c>
      <c r="B65" s="1" t="s">
        <v>7023</v>
      </c>
      <c r="C65" s="2" t="s">
        <v>7024</v>
      </c>
      <c r="D65" s="1" t="s">
        <v>2776</v>
      </c>
      <c r="E65" s="3" t="s">
        <v>6752</v>
      </c>
      <c r="F65" s="3" t="s">
        <v>7025</v>
      </c>
      <c r="G65" s="3" t="s">
        <v>16</v>
      </c>
      <c r="H65" s="4">
        <v>41913</v>
      </c>
      <c r="I65" s="4">
        <v>44104</v>
      </c>
      <c r="J65" s="3" t="s">
        <v>32</v>
      </c>
      <c r="K65" s="5">
        <v>86</v>
      </c>
      <c r="L65" s="5">
        <v>86</v>
      </c>
      <c r="M65" s="7">
        <v>66</v>
      </c>
      <c r="N65" s="7">
        <v>66</v>
      </c>
      <c r="O65" s="7">
        <v>66</v>
      </c>
      <c r="P65" s="5">
        <v>66</v>
      </c>
      <c r="Q65" s="48">
        <v>66</v>
      </c>
      <c r="R65" s="6">
        <v>66</v>
      </c>
      <c r="S65" s="5">
        <v>72</v>
      </c>
      <c r="T65" s="168"/>
    </row>
    <row r="66" spans="1:20">
      <c r="A66" s="22" t="s">
        <v>7026</v>
      </c>
      <c r="B66" s="22" t="s">
        <v>7027</v>
      </c>
      <c r="C66" s="23" t="s">
        <v>7028</v>
      </c>
      <c r="D66" s="22" t="s">
        <v>6888</v>
      </c>
      <c r="E66" s="24" t="s">
        <v>6752</v>
      </c>
      <c r="F66" s="24" t="s">
        <v>7029</v>
      </c>
      <c r="G66" s="24" t="s">
        <v>16</v>
      </c>
      <c r="H66" s="25">
        <v>41883</v>
      </c>
      <c r="I66" s="25">
        <v>43343</v>
      </c>
      <c r="J66" s="24" t="s">
        <v>32</v>
      </c>
      <c r="K66" s="26">
        <v>0</v>
      </c>
      <c r="L66" s="26">
        <v>0</v>
      </c>
      <c r="M66" s="27">
        <v>0</v>
      </c>
      <c r="N66" s="27">
        <v>0</v>
      </c>
      <c r="O66" s="27">
        <v>0</v>
      </c>
      <c r="P66" s="26">
        <v>0</v>
      </c>
      <c r="Q66" s="77">
        <v>0</v>
      </c>
      <c r="R66" s="26">
        <v>0</v>
      </c>
      <c r="S66" s="26"/>
      <c r="T66" s="168"/>
    </row>
    <row r="67" spans="1:20">
      <c r="A67" s="22" t="s">
        <v>7030</v>
      </c>
      <c r="B67" s="22"/>
      <c r="C67" s="23"/>
      <c r="D67" s="22"/>
      <c r="E67" s="24"/>
      <c r="F67" s="24"/>
      <c r="G67" s="24"/>
      <c r="H67" s="25"/>
      <c r="I67" s="25"/>
      <c r="J67" s="24"/>
      <c r="K67" s="26"/>
      <c r="L67" s="26">
        <v>111</v>
      </c>
      <c r="M67" s="27">
        <v>110</v>
      </c>
      <c r="N67" s="27">
        <v>110</v>
      </c>
      <c r="O67" s="27">
        <v>110</v>
      </c>
      <c r="P67" s="26"/>
      <c r="Q67" s="26"/>
      <c r="R67" s="26"/>
      <c r="S67" s="26"/>
      <c r="T67" s="168"/>
    </row>
    <row r="68" spans="1:20">
      <c r="A68" s="22" t="s">
        <v>7031</v>
      </c>
      <c r="B68" s="22" t="s">
        <v>7032</v>
      </c>
      <c r="C68" s="23" t="s">
        <v>7033</v>
      </c>
      <c r="D68" s="22" t="s">
        <v>7034</v>
      </c>
      <c r="E68" s="24" t="s">
        <v>6752</v>
      </c>
      <c r="F68" s="24" t="s">
        <v>7035</v>
      </c>
      <c r="G68" s="24" t="s">
        <v>16</v>
      </c>
      <c r="H68" s="25">
        <v>41944</v>
      </c>
      <c r="I68" s="25">
        <v>42674</v>
      </c>
      <c r="J68" s="24" t="s">
        <v>17</v>
      </c>
      <c r="K68" s="26">
        <v>0</v>
      </c>
      <c r="L68" s="26">
        <v>0</v>
      </c>
      <c r="M68" s="169"/>
      <c r="N68" s="169"/>
      <c r="O68" s="169"/>
      <c r="P68" s="169"/>
      <c r="Q68" s="169"/>
      <c r="R68" s="318"/>
      <c r="S68" s="318"/>
      <c r="T68" s="168"/>
    </row>
    <row r="69" spans="1:20">
      <c r="A69" s="22" t="s">
        <v>7036</v>
      </c>
      <c r="B69" s="22" t="s">
        <v>6773</v>
      </c>
      <c r="C69" s="23" t="s">
        <v>7037</v>
      </c>
      <c r="D69" s="22" t="s">
        <v>7038</v>
      </c>
      <c r="E69" s="24" t="s">
        <v>6752</v>
      </c>
      <c r="F69" s="24" t="s">
        <v>7039</v>
      </c>
      <c r="G69" s="24" t="s">
        <v>16</v>
      </c>
      <c r="H69" s="25">
        <v>41974</v>
      </c>
      <c r="I69" s="25">
        <v>42704</v>
      </c>
      <c r="J69" s="24" t="s">
        <v>17</v>
      </c>
      <c r="K69" s="26">
        <v>32</v>
      </c>
      <c r="L69" s="26">
        <v>32</v>
      </c>
      <c r="M69" s="169"/>
      <c r="N69" s="169"/>
      <c r="O69" s="169"/>
      <c r="P69" s="169"/>
      <c r="Q69" s="169"/>
      <c r="R69" s="318"/>
      <c r="S69" s="318"/>
      <c r="T69" s="168"/>
    </row>
    <row r="70" spans="1:20">
      <c r="A70" s="8" t="s">
        <v>7040</v>
      </c>
      <c r="B70" s="8" t="s">
        <v>7041</v>
      </c>
      <c r="C70" s="9" t="s">
        <v>7042</v>
      </c>
      <c r="D70" s="8" t="s">
        <v>7043</v>
      </c>
      <c r="E70" s="10" t="s">
        <v>6752</v>
      </c>
      <c r="F70" s="10" t="s">
        <v>7044</v>
      </c>
      <c r="G70" s="10" t="s">
        <v>16</v>
      </c>
      <c r="H70" s="11">
        <v>41791</v>
      </c>
      <c r="I70" s="11">
        <v>43982</v>
      </c>
      <c r="J70" s="10" t="s">
        <v>32</v>
      </c>
      <c r="K70" s="6">
        <v>73</v>
      </c>
      <c r="L70" s="6">
        <v>73</v>
      </c>
      <c r="M70" s="7">
        <v>67</v>
      </c>
      <c r="N70" s="7">
        <v>67</v>
      </c>
      <c r="O70" s="7">
        <v>67</v>
      </c>
      <c r="P70" s="5">
        <v>67</v>
      </c>
      <c r="Q70" s="48">
        <v>67</v>
      </c>
      <c r="R70" s="5">
        <v>32</v>
      </c>
      <c r="S70" s="6">
        <v>32</v>
      </c>
      <c r="T70" s="168"/>
    </row>
    <row r="71" spans="1:20">
      <c r="A71" s="8" t="s">
        <v>7045</v>
      </c>
      <c r="B71" s="8" t="s">
        <v>7046</v>
      </c>
      <c r="C71" s="9" t="s">
        <v>7047</v>
      </c>
      <c r="D71" s="8" t="s">
        <v>6818</v>
      </c>
      <c r="E71" s="10" t="s">
        <v>6752</v>
      </c>
      <c r="F71" s="10" t="s">
        <v>7048</v>
      </c>
      <c r="G71" s="10" t="s">
        <v>16</v>
      </c>
      <c r="H71" s="11">
        <v>41671</v>
      </c>
      <c r="I71" s="4">
        <v>43861</v>
      </c>
      <c r="J71" s="3" t="s">
        <v>32</v>
      </c>
      <c r="K71" s="6">
        <v>226</v>
      </c>
      <c r="L71" s="6">
        <v>226</v>
      </c>
      <c r="M71" s="7">
        <v>267</v>
      </c>
      <c r="N71" s="7">
        <v>267</v>
      </c>
      <c r="O71" s="7">
        <v>267</v>
      </c>
      <c r="P71" s="5">
        <v>267</v>
      </c>
      <c r="Q71" s="48">
        <v>97</v>
      </c>
      <c r="R71" s="6">
        <v>97</v>
      </c>
      <c r="S71" s="5">
        <v>97</v>
      </c>
      <c r="T71" s="168"/>
    </row>
    <row r="72" spans="1:20">
      <c r="A72" s="8" t="s">
        <v>7049</v>
      </c>
      <c r="B72" s="8" t="s">
        <v>7050</v>
      </c>
      <c r="C72" s="9" t="s">
        <v>7051</v>
      </c>
      <c r="D72" s="8" t="s">
        <v>7052</v>
      </c>
      <c r="E72" s="10" t="s">
        <v>6752</v>
      </c>
      <c r="F72" s="10" t="s">
        <v>7053</v>
      </c>
      <c r="G72" s="10" t="s">
        <v>16</v>
      </c>
      <c r="H72" s="11">
        <v>41913</v>
      </c>
      <c r="I72" s="4">
        <v>44104</v>
      </c>
      <c r="J72" s="3" t="s">
        <v>32</v>
      </c>
      <c r="K72" s="6">
        <v>94</v>
      </c>
      <c r="L72" s="6">
        <v>94</v>
      </c>
      <c r="M72" s="7">
        <v>67</v>
      </c>
      <c r="N72" s="7">
        <v>67</v>
      </c>
      <c r="O72" s="7">
        <v>67</v>
      </c>
      <c r="P72" s="6">
        <v>67</v>
      </c>
      <c r="Q72" s="48">
        <v>67</v>
      </c>
      <c r="R72" s="6">
        <v>67</v>
      </c>
      <c r="S72" s="5">
        <v>17</v>
      </c>
      <c r="T72" s="168"/>
    </row>
    <row r="73" spans="1:20">
      <c r="A73" s="22" t="s">
        <v>7054</v>
      </c>
      <c r="B73" s="22" t="s">
        <v>7055</v>
      </c>
      <c r="C73" s="23" t="s">
        <v>7056</v>
      </c>
      <c r="D73" s="22" t="s">
        <v>7057</v>
      </c>
      <c r="E73" s="24" t="s">
        <v>6752</v>
      </c>
      <c r="F73" s="24" t="s">
        <v>7058</v>
      </c>
      <c r="G73" s="24" t="s">
        <v>241</v>
      </c>
      <c r="H73" s="25">
        <v>41746</v>
      </c>
      <c r="I73" s="25">
        <v>42460</v>
      </c>
      <c r="J73" s="24" t="s">
        <v>17</v>
      </c>
      <c r="K73" s="24"/>
      <c r="L73" s="24"/>
      <c r="M73" s="169"/>
      <c r="N73" s="169"/>
      <c r="O73" s="169"/>
      <c r="P73" s="169"/>
      <c r="Q73" s="169"/>
      <c r="R73" s="318"/>
      <c r="S73" s="318"/>
      <c r="T73" s="168"/>
    </row>
    <row r="74" spans="1:20">
      <c r="A74" s="1" t="s">
        <v>7059</v>
      </c>
      <c r="B74" s="1" t="s">
        <v>7060</v>
      </c>
      <c r="C74" s="2" t="s">
        <v>7061</v>
      </c>
      <c r="D74" s="1" t="s">
        <v>6933</v>
      </c>
      <c r="E74" s="3" t="s">
        <v>6752</v>
      </c>
      <c r="F74" s="3" t="s">
        <v>6934</v>
      </c>
      <c r="G74" s="3" t="s">
        <v>16</v>
      </c>
      <c r="H74" s="4">
        <v>41852</v>
      </c>
      <c r="I74" s="11">
        <v>44043</v>
      </c>
      <c r="J74" s="10" t="s">
        <v>32</v>
      </c>
      <c r="K74" s="5">
        <v>66</v>
      </c>
      <c r="L74" s="5">
        <v>66</v>
      </c>
      <c r="M74" s="7">
        <v>71</v>
      </c>
      <c r="N74" s="7">
        <v>71</v>
      </c>
      <c r="O74" s="7">
        <v>71</v>
      </c>
      <c r="P74" s="5">
        <v>71</v>
      </c>
      <c r="Q74" s="48">
        <v>71</v>
      </c>
      <c r="R74" s="48">
        <v>71</v>
      </c>
      <c r="S74" s="6">
        <v>67</v>
      </c>
      <c r="T74" s="168"/>
    </row>
    <row r="75" spans="1:20">
      <c r="A75" s="8" t="s">
        <v>7062</v>
      </c>
      <c r="B75" s="8" t="s">
        <v>7063</v>
      </c>
      <c r="C75" s="9" t="s">
        <v>7064</v>
      </c>
      <c r="D75" s="8" t="s">
        <v>7065</v>
      </c>
      <c r="E75" s="10" t="s">
        <v>6752</v>
      </c>
      <c r="F75" s="10" t="s">
        <v>7066</v>
      </c>
      <c r="G75" s="10" t="s">
        <v>16</v>
      </c>
      <c r="H75" s="11">
        <v>41699</v>
      </c>
      <c r="I75" s="11">
        <v>43890</v>
      </c>
      <c r="J75" s="10" t="s">
        <v>32</v>
      </c>
      <c r="K75" s="6">
        <v>28</v>
      </c>
      <c r="L75" s="6">
        <v>28</v>
      </c>
      <c r="M75" s="7">
        <v>50</v>
      </c>
      <c r="N75" s="7">
        <v>50</v>
      </c>
      <c r="O75" s="7">
        <v>50</v>
      </c>
      <c r="P75" s="6">
        <v>50</v>
      </c>
      <c r="Q75" s="48">
        <v>2</v>
      </c>
      <c r="R75" s="6">
        <v>2</v>
      </c>
      <c r="S75" s="6">
        <v>2</v>
      </c>
      <c r="T75" s="168"/>
    </row>
    <row r="76" spans="1:20">
      <c r="A76" s="8" t="s">
        <v>7067</v>
      </c>
      <c r="B76" s="8" t="s">
        <v>7068</v>
      </c>
      <c r="C76" s="9" t="s">
        <v>7069</v>
      </c>
      <c r="D76" s="8" t="s">
        <v>7070</v>
      </c>
      <c r="E76" s="10" t="s">
        <v>6752</v>
      </c>
      <c r="F76" s="10" t="s">
        <v>7071</v>
      </c>
      <c r="G76" s="10" t="s">
        <v>16</v>
      </c>
      <c r="H76" s="11">
        <v>41913</v>
      </c>
      <c r="I76" s="11">
        <v>44104</v>
      </c>
      <c r="J76" s="10" t="s">
        <v>32</v>
      </c>
      <c r="K76" s="6">
        <v>71</v>
      </c>
      <c r="L76" s="6">
        <v>71</v>
      </c>
      <c r="M76" s="7">
        <v>66</v>
      </c>
      <c r="N76" s="7">
        <v>66</v>
      </c>
      <c r="O76" s="7">
        <v>66</v>
      </c>
      <c r="P76" s="5">
        <v>66</v>
      </c>
      <c r="Q76" s="48">
        <v>66</v>
      </c>
      <c r="R76" s="6">
        <v>66</v>
      </c>
      <c r="S76" s="6">
        <v>50</v>
      </c>
      <c r="T76" s="168"/>
    </row>
    <row r="77" spans="1:20">
      <c r="A77" s="1" t="s">
        <v>7072</v>
      </c>
      <c r="B77" s="1" t="s">
        <v>7073</v>
      </c>
      <c r="C77" s="2" t="s">
        <v>7074</v>
      </c>
      <c r="D77" s="1" t="s">
        <v>7070</v>
      </c>
      <c r="E77" s="3" t="s">
        <v>6752</v>
      </c>
      <c r="F77" s="3" t="s">
        <v>7071</v>
      </c>
      <c r="G77" s="3" t="s">
        <v>16</v>
      </c>
      <c r="H77" s="4">
        <v>41730</v>
      </c>
      <c r="I77" s="4">
        <v>43921</v>
      </c>
      <c r="J77" s="3" t="s">
        <v>32</v>
      </c>
      <c r="K77" s="5">
        <v>38</v>
      </c>
      <c r="L77" s="5">
        <v>38</v>
      </c>
      <c r="M77" s="7">
        <v>37</v>
      </c>
      <c r="N77" s="7">
        <v>37</v>
      </c>
      <c r="O77" s="7">
        <v>37</v>
      </c>
      <c r="P77" s="6">
        <v>37</v>
      </c>
      <c r="Q77" s="189" t="s">
        <v>197</v>
      </c>
      <c r="R77" s="5">
        <v>38</v>
      </c>
      <c r="S77" s="5">
        <v>38</v>
      </c>
      <c r="T77" s="386"/>
    </row>
    <row r="78" spans="1:20">
      <c r="A78" s="1" t="s">
        <v>7075</v>
      </c>
      <c r="B78" s="1" t="s">
        <v>7076</v>
      </c>
      <c r="C78" s="2" t="s">
        <v>7077</v>
      </c>
      <c r="D78" s="1" t="s">
        <v>6928</v>
      </c>
      <c r="E78" s="3" t="s">
        <v>6752</v>
      </c>
      <c r="F78" s="3" t="s">
        <v>7078</v>
      </c>
      <c r="G78" s="3" t="s">
        <v>16</v>
      </c>
      <c r="H78" s="4">
        <v>41821</v>
      </c>
      <c r="I78" s="4">
        <v>44012</v>
      </c>
      <c r="J78" s="3" t="s">
        <v>32</v>
      </c>
      <c r="K78" s="5">
        <v>145</v>
      </c>
      <c r="L78" s="6">
        <v>145</v>
      </c>
      <c r="M78" s="7">
        <v>148</v>
      </c>
      <c r="N78" s="7">
        <v>148</v>
      </c>
      <c r="O78" s="7">
        <v>148</v>
      </c>
      <c r="P78" s="5">
        <v>148</v>
      </c>
      <c r="Q78" s="48">
        <v>148</v>
      </c>
      <c r="R78" s="3" t="s">
        <v>197</v>
      </c>
      <c r="S78" s="5">
        <v>147</v>
      </c>
      <c r="T78" s="168">
        <v>148</v>
      </c>
    </row>
    <row r="79" spans="1:20">
      <c r="A79" s="22" t="s">
        <v>7079</v>
      </c>
      <c r="B79" s="22" t="s">
        <v>7080</v>
      </c>
      <c r="C79" s="23" t="s">
        <v>7081</v>
      </c>
      <c r="D79" s="22" t="s">
        <v>6933</v>
      </c>
      <c r="E79" s="24" t="s">
        <v>6752</v>
      </c>
      <c r="F79" s="24" t="s">
        <v>7082</v>
      </c>
      <c r="G79" s="24" t="s">
        <v>16</v>
      </c>
      <c r="H79" s="25">
        <v>41671</v>
      </c>
      <c r="I79" s="25">
        <v>43131</v>
      </c>
      <c r="J79" s="24" t="s">
        <v>32</v>
      </c>
      <c r="K79" s="26">
        <v>12</v>
      </c>
      <c r="L79" s="26">
        <v>12</v>
      </c>
      <c r="M79" s="27">
        <v>27</v>
      </c>
      <c r="N79" s="27">
        <v>27</v>
      </c>
      <c r="O79" s="27">
        <v>27</v>
      </c>
      <c r="P79" s="26">
        <v>27</v>
      </c>
      <c r="Q79" s="26"/>
      <c r="R79" s="26"/>
      <c r="S79" s="26"/>
      <c r="T79" s="168"/>
    </row>
    <row r="80" spans="1:20">
      <c r="A80" s="22" t="s">
        <v>7083</v>
      </c>
      <c r="B80" s="22" t="s">
        <v>7084</v>
      </c>
      <c r="C80" s="23" t="s">
        <v>7085</v>
      </c>
      <c r="D80" s="22" t="s">
        <v>6784</v>
      </c>
      <c r="E80" s="24" t="s">
        <v>6752</v>
      </c>
      <c r="F80" s="24" t="s">
        <v>6785</v>
      </c>
      <c r="G80" s="24" t="s">
        <v>16</v>
      </c>
      <c r="H80" s="25">
        <v>41671</v>
      </c>
      <c r="I80" s="25">
        <v>43131</v>
      </c>
      <c r="J80" s="24" t="s">
        <v>32</v>
      </c>
      <c r="K80" s="26">
        <v>198</v>
      </c>
      <c r="L80" s="26">
        <v>198</v>
      </c>
      <c r="M80" s="27">
        <v>107</v>
      </c>
      <c r="N80" s="27">
        <v>107</v>
      </c>
      <c r="O80" s="27">
        <v>107</v>
      </c>
      <c r="P80" s="26">
        <v>107</v>
      </c>
      <c r="Q80" s="26"/>
      <c r="R80" s="26"/>
      <c r="S80" s="26"/>
      <c r="T80" s="168"/>
    </row>
    <row r="81" spans="1:20">
      <c r="A81" s="1" t="s">
        <v>7086</v>
      </c>
      <c r="B81" s="1" t="s">
        <v>7087</v>
      </c>
      <c r="C81" s="2" t="s">
        <v>7088</v>
      </c>
      <c r="D81" s="1" t="s">
        <v>7089</v>
      </c>
      <c r="E81" s="3" t="s">
        <v>6752</v>
      </c>
      <c r="F81" s="3" t="s">
        <v>7090</v>
      </c>
      <c r="G81" s="3" t="s">
        <v>16</v>
      </c>
      <c r="H81" s="4">
        <v>41699</v>
      </c>
      <c r="I81" s="11">
        <v>43890</v>
      </c>
      <c r="J81" s="10" t="s">
        <v>32</v>
      </c>
      <c r="K81" s="5">
        <v>24</v>
      </c>
      <c r="L81" s="5">
        <v>24</v>
      </c>
      <c r="M81" s="7">
        <v>29</v>
      </c>
      <c r="N81" s="7">
        <v>29</v>
      </c>
      <c r="O81" s="7">
        <v>29</v>
      </c>
      <c r="P81" s="6">
        <v>29</v>
      </c>
      <c r="Q81" s="6">
        <v>29</v>
      </c>
      <c r="R81" s="6">
        <v>29</v>
      </c>
      <c r="S81" s="6">
        <v>29</v>
      </c>
      <c r="T81" s="168"/>
    </row>
    <row r="82" spans="1:20">
      <c r="A82" s="547" t="s">
        <v>11128</v>
      </c>
      <c r="B82" s="530"/>
      <c r="C82" s="530"/>
      <c r="D82" s="530"/>
      <c r="E82" s="530"/>
      <c r="F82" s="530"/>
      <c r="G82" s="530"/>
      <c r="H82" s="530"/>
      <c r="I82" s="530"/>
      <c r="J82" s="530"/>
      <c r="K82" s="377">
        <f t="shared" ref="K82:P82" si="0">SUM(K4:K81)</f>
        <v>5812</v>
      </c>
      <c r="L82" s="377">
        <f t="shared" si="0"/>
        <v>5812</v>
      </c>
      <c r="M82" s="377">
        <f t="shared" si="0"/>
        <v>3959</v>
      </c>
      <c r="N82" s="377">
        <f t="shared" si="0"/>
        <v>4592</v>
      </c>
      <c r="O82" s="377">
        <f t="shared" si="0"/>
        <v>4592</v>
      </c>
      <c r="P82" s="377">
        <f t="shared" si="0"/>
        <v>4592</v>
      </c>
      <c r="Q82" s="377">
        <f>SUM(Q4:Q81)</f>
        <v>3609</v>
      </c>
      <c r="R82" s="377">
        <f>SUM(R4:R81)</f>
        <v>2890</v>
      </c>
      <c r="S82" s="377">
        <f>SUM(S4:S81)</f>
        <v>2553</v>
      </c>
      <c r="T82" s="376">
        <f>SUM(T4:T81)</f>
        <v>387</v>
      </c>
    </row>
    <row r="83" spans="1:20" ht="56.5" customHeight="1">
      <c r="A83" s="538" t="s">
        <v>11129</v>
      </c>
      <c r="B83" s="539"/>
      <c r="C83" s="204">
        <f>S82-K82</f>
        <v>-3259</v>
      </c>
    </row>
    <row r="84" spans="1:20" ht="52" customHeight="1">
      <c r="A84" s="538" t="s">
        <v>11130</v>
      </c>
      <c r="B84" s="539"/>
      <c r="C84" s="204">
        <f>C83+T82</f>
        <v>-2872</v>
      </c>
    </row>
    <row r="85" spans="1:20" ht="49.5" customHeight="1">
      <c r="A85" s="538" t="s">
        <v>11131</v>
      </c>
      <c r="B85" s="539"/>
      <c r="C85" s="204">
        <v>31</v>
      </c>
    </row>
  </sheetData>
  <mergeCells count="6">
    <mergeCell ref="A84:B84"/>
    <mergeCell ref="A85:B85"/>
    <mergeCell ref="A82:J82"/>
    <mergeCell ref="A1:T1"/>
    <mergeCell ref="A2:T2"/>
    <mergeCell ref="A83:B8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pane xSplit="1" ySplit="3" topLeftCell="C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27.54296875" customWidth="1"/>
    <col min="3" max="3" width="17.26953125" customWidth="1"/>
    <col min="4" max="4" width="12.90625" customWidth="1"/>
    <col min="8" max="8" width="8.81640625" bestFit="1" customWidth="1"/>
    <col min="9" max="9" width="9.90625" bestFit="1" customWidth="1"/>
    <col min="10" max="10" width="12.08984375" style="383" customWidth="1"/>
    <col min="11" max="11" width="15.6328125" customWidth="1"/>
    <col min="12" max="12" width="14.36328125" customWidth="1"/>
    <col min="13" max="13" width="13.453125" customWidth="1"/>
    <col min="14" max="14" width="13.7265625" customWidth="1"/>
    <col min="15" max="15" width="13.6328125" customWidth="1"/>
    <col min="16" max="16" width="14.08984375" customWidth="1"/>
    <col min="17" max="19" width="13.6328125" customWidth="1"/>
    <col min="20" max="20" width="13.7265625" customWidth="1"/>
  </cols>
  <sheetData>
    <row r="1" spans="1:20" ht="29" customHeight="1">
      <c r="A1" s="522" t="s">
        <v>11149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94.5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11162</v>
      </c>
      <c r="S3" s="512" t="s">
        <v>11182</v>
      </c>
      <c r="T3" s="514" t="s">
        <v>11132</v>
      </c>
    </row>
    <row r="4" spans="1:20">
      <c r="A4" s="388" t="s">
        <v>4157</v>
      </c>
      <c r="B4" s="388" t="s">
        <v>4158</v>
      </c>
      <c r="C4" s="389" t="s">
        <v>4159</v>
      </c>
      <c r="D4" s="388" t="s">
        <v>4160</v>
      </c>
      <c r="E4" s="285" t="s">
        <v>4161</v>
      </c>
      <c r="F4" s="285" t="s">
        <v>4162</v>
      </c>
      <c r="G4" s="285" t="s">
        <v>16</v>
      </c>
      <c r="H4" s="277">
        <v>42278</v>
      </c>
      <c r="I4" s="264">
        <v>43738</v>
      </c>
      <c r="J4" s="281" t="s">
        <v>32</v>
      </c>
      <c r="K4" s="282">
        <v>18</v>
      </c>
      <c r="L4" s="282">
        <v>18</v>
      </c>
      <c r="M4" s="320">
        <v>18</v>
      </c>
      <c r="N4" s="320">
        <v>18</v>
      </c>
      <c r="O4" s="390" t="s">
        <v>197</v>
      </c>
      <c r="P4" s="285" t="s">
        <v>197</v>
      </c>
      <c r="Q4" s="279">
        <v>41</v>
      </c>
      <c r="R4" s="282">
        <v>41</v>
      </c>
      <c r="S4" s="283">
        <v>41</v>
      </c>
      <c r="T4" s="225"/>
    </row>
    <row r="5" spans="1:20">
      <c r="A5" s="265" t="s">
        <v>4163</v>
      </c>
      <c r="B5" s="265" t="s">
        <v>4164</v>
      </c>
      <c r="C5" s="306" t="s">
        <v>4165</v>
      </c>
      <c r="D5" s="265" t="s">
        <v>4166</v>
      </c>
      <c r="E5" s="281" t="s">
        <v>4161</v>
      </c>
      <c r="F5" s="281" t="s">
        <v>4167</v>
      </c>
      <c r="G5" s="281" t="s">
        <v>16</v>
      </c>
      <c r="H5" s="264">
        <v>42064</v>
      </c>
      <c r="I5" s="277">
        <v>44255</v>
      </c>
      <c r="J5" s="285" t="s">
        <v>302</v>
      </c>
      <c r="K5" s="283">
        <v>57</v>
      </c>
      <c r="L5" s="282">
        <v>57</v>
      </c>
      <c r="M5" s="320">
        <v>57</v>
      </c>
      <c r="N5" s="390" t="s">
        <v>197</v>
      </c>
      <c r="O5" s="320">
        <v>53</v>
      </c>
      <c r="P5" s="282">
        <v>53</v>
      </c>
      <c r="Q5" s="279">
        <v>53</v>
      </c>
      <c r="R5" s="282">
        <v>53</v>
      </c>
      <c r="S5" s="285" t="s">
        <v>197</v>
      </c>
      <c r="T5" s="225">
        <v>53</v>
      </c>
    </row>
    <row r="6" spans="1:20" s="140" customFormat="1">
      <c r="A6" s="394" t="s">
        <v>4168</v>
      </c>
      <c r="B6" s="394" t="s">
        <v>4169</v>
      </c>
      <c r="C6" s="395" t="s">
        <v>4170</v>
      </c>
      <c r="D6" s="394" t="s">
        <v>3712</v>
      </c>
      <c r="E6" s="344" t="s">
        <v>4161</v>
      </c>
      <c r="F6" s="344" t="s">
        <v>4171</v>
      </c>
      <c r="G6" s="344" t="s">
        <v>16</v>
      </c>
      <c r="H6" s="270">
        <v>42156</v>
      </c>
      <c r="I6" s="264">
        <v>43616</v>
      </c>
      <c r="J6" s="281" t="s">
        <v>32</v>
      </c>
      <c r="K6" s="307">
        <v>44</v>
      </c>
      <c r="L6" s="307">
        <v>44</v>
      </c>
      <c r="M6" s="240">
        <v>44</v>
      </c>
      <c r="N6" s="227"/>
      <c r="O6" s="227"/>
      <c r="P6" s="227"/>
      <c r="Q6" s="279">
        <v>37</v>
      </c>
      <c r="R6" s="282">
        <v>37</v>
      </c>
      <c r="S6" s="283">
        <v>37</v>
      </c>
      <c r="T6" s="227"/>
    </row>
    <row r="7" spans="1:20">
      <c r="A7" s="394" t="s">
        <v>4172</v>
      </c>
      <c r="B7" s="394" t="s">
        <v>4173</v>
      </c>
      <c r="C7" s="395" t="s">
        <v>4174</v>
      </c>
      <c r="D7" s="394" t="s">
        <v>4175</v>
      </c>
      <c r="E7" s="344" t="s">
        <v>4161</v>
      </c>
      <c r="F7" s="344" t="s">
        <v>4176</v>
      </c>
      <c r="G7" s="344" t="s">
        <v>16</v>
      </c>
      <c r="H7" s="270">
        <v>42125</v>
      </c>
      <c r="I7" s="277">
        <v>43585</v>
      </c>
      <c r="J7" s="285" t="s">
        <v>32</v>
      </c>
      <c r="K7" s="307">
        <v>14</v>
      </c>
      <c r="L7" s="278"/>
      <c r="M7" s="278"/>
      <c r="N7" s="390" t="s">
        <v>197</v>
      </c>
      <c r="O7" s="390" t="s">
        <v>197</v>
      </c>
      <c r="P7" s="285" t="s">
        <v>197</v>
      </c>
      <c r="Q7" s="279">
        <v>11</v>
      </c>
      <c r="R7" s="282">
        <v>11</v>
      </c>
      <c r="S7" s="282">
        <v>11</v>
      </c>
      <c r="T7" s="225"/>
    </row>
    <row r="8" spans="1:20">
      <c r="A8" s="366" t="s">
        <v>1216</v>
      </c>
      <c r="B8" s="366"/>
      <c r="C8" s="396"/>
      <c r="D8" s="366"/>
      <c r="E8" s="291"/>
      <c r="F8" s="291"/>
      <c r="G8" s="291"/>
      <c r="H8" s="290"/>
      <c r="I8" s="290"/>
      <c r="J8" s="291"/>
      <c r="K8" s="301"/>
      <c r="L8" s="301">
        <v>121</v>
      </c>
      <c r="M8" s="321">
        <v>121</v>
      </c>
      <c r="N8" s="321">
        <v>121</v>
      </c>
      <c r="O8" s="278"/>
      <c r="P8" s="278"/>
      <c r="Q8" s="278"/>
      <c r="R8" s="286"/>
      <c r="S8" s="286"/>
      <c r="T8" s="225"/>
    </row>
    <row r="9" spans="1:20">
      <c r="A9" s="366" t="s">
        <v>4177</v>
      </c>
      <c r="B9" s="366"/>
      <c r="C9" s="396"/>
      <c r="D9" s="366"/>
      <c r="E9" s="291"/>
      <c r="F9" s="291"/>
      <c r="G9" s="291"/>
      <c r="H9" s="290"/>
      <c r="I9" s="290"/>
      <c r="J9" s="291"/>
      <c r="K9" s="301"/>
      <c r="L9" s="301">
        <v>14</v>
      </c>
      <c r="M9" s="321">
        <v>14</v>
      </c>
      <c r="N9" s="278"/>
      <c r="O9" s="278"/>
      <c r="P9" s="278"/>
      <c r="Q9" s="278"/>
      <c r="R9" s="286"/>
      <c r="S9" s="286"/>
      <c r="T9" s="225"/>
    </row>
    <row r="10" spans="1:20">
      <c r="A10" s="265" t="s">
        <v>4178</v>
      </c>
      <c r="B10" s="265" t="s">
        <v>4179</v>
      </c>
      <c r="C10" s="306" t="s">
        <v>4180</v>
      </c>
      <c r="D10" s="265" t="s">
        <v>4181</v>
      </c>
      <c r="E10" s="281" t="s">
        <v>4161</v>
      </c>
      <c r="F10" s="281" t="s">
        <v>4182</v>
      </c>
      <c r="G10" s="281" t="s">
        <v>16</v>
      </c>
      <c r="H10" s="264">
        <v>42309</v>
      </c>
      <c r="I10" s="264">
        <v>43769</v>
      </c>
      <c r="J10" s="281" t="s">
        <v>32</v>
      </c>
      <c r="K10" s="283">
        <v>28</v>
      </c>
      <c r="L10" s="283">
        <v>28</v>
      </c>
      <c r="M10" s="320">
        <v>28</v>
      </c>
      <c r="N10" s="320">
        <v>28</v>
      </c>
      <c r="O10" s="320">
        <v>28</v>
      </c>
      <c r="P10" s="285" t="s">
        <v>197</v>
      </c>
      <c r="Q10" s="280" t="s">
        <v>197</v>
      </c>
      <c r="R10" s="282">
        <v>22</v>
      </c>
      <c r="S10" s="283">
        <v>22</v>
      </c>
      <c r="T10" s="226"/>
    </row>
    <row r="11" spans="1:20">
      <c r="A11" s="388" t="s">
        <v>4183</v>
      </c>
      <c r="B11" s="388" t="s">
        <v>4184</v>
      </c>
      <c r="C11" s="389" t="s">
        <v>4185</v>
      </c>
      <c r="D11" s="388" t="s">
        <v>4186</v>
      </c>
      <c r="E11" s="285" t="s">
        <v>4161</v>
      </c>
      <c r="F11" s="285" t="s">
        <v>4187</v>
      </c>
      <c r="G11" s="285" t="s">
        <v>16</v>
      </c>
      <c r="H11" s="277">
        <v>42370</v>
      </c>
      <c r="I11" s="277">
        <v>43830</v>
      </c>
      <c r="J11" s="285" t="s">
        <v>32</v>
      </c>
      <c r="K11" s="282">
        <v>96</v>
      </c>
      <c r="L11" s="285" t="s">
        <v>235</v>
      </c>
      <c r="M11" s="320">
        <v>96</v>
      </c>
      <c r="N11" s="320">
        <v>96</v>
      </c>
      <c r="O11" s="320">
        <v>96</v>
      </c>
      <c r="P11" s="281" t="s">
        <v>197</v>
      </c>
      <c r="Q11" s="280" t="s">
        <v>197</v>
      </c>
      <c r="R11" s="281" t="s">
        <v>197</v>
      </c>
      <c r="S11" s="282">
        <v>47</v>
      </c>
      <c r="T11" s="226"/>
    </row>
    <row r="12" spans="1:20">
      <c r="A12" s="388" t="s">
        <v>4188</v>
      </c>
      <c r="B12" s="388" t="s">
        <v>4189</v>
      </c>
      <c r="C12" s="389" t="s">
        <v>4190</v>
      </c>
      <c r="D12" s="388" t="s">
        <v>4191</v>
      </c>
      <c r="E12" s="285" t="s">
        <v>4161</v>
      </c>
      <c r="F12" s="285" t="s">
        <v>4192</v>
      </c>
      <c r="G12" s="285" t="s">
        <v>16</v>
      </c>
      <c r="H12" s="277">
        <v>42217</v>
      </c>
      <c r="I12" s="264">
        <v>43677</v>
      </c>
      <c r="J12" s="281" t="s">
        <v>32</v>
      </c>
      <c r="K12" s="282">
        <v>24</v>
      </c>
      <c r="L12" s="282">
        <v>24</v>
      </c>
      <c r="M12" s="320">
        <v>24</v>
      </c>
      <c r="N12" s="320">
        <v>24</v>
      </c>
      <c r="O12" s="390" t="s">
        <v>197</v>
      </c>
      <c r="P12" s="283">
        <v>24</v>
      </c>
      <c r="Q12" s="279">
        <v>24</v>
      </c>
      <c r="R12" s="283">
        <v>24</v>
      </c>
      <c r="S12" s="283">
        <v>24</v>
      </c>
      <c r="T12" s="225"/>
    </row>
    <row r="13" spans="1:20">
      <c r="A13" s="265" t="s">
        <v>4193</v>
      </c>
      <c r="B13" s="265" t="s">
        <v>4194</v>
      </c>
      <c r="C13" s="306" t="s">
        <v>4195</v>
      </c>
      <c r="D13" s="265" t="s">
        <v>4196</v>
      </c>
      <c r="E13" s="281" t="s">
        <v>4161</v>
      </c>
      <c r="F13" s="281" t="s">
        <v>4197</v>
      </c>
      <c r="G13" s="281" t="s">
        <v>16</v>
      </c>
      <c r="H13" s="264">
        <v>42309</v>
      </c>
      <c r="I13" s="277">
        <v>43646</v>
      </c>
      <c r="J13" s="285" t="s">
        <v>32</v>
      </c>
      <c r="K13" s="283">
        <v>160</v>
      </c>
      <c r="L13" s="283">
        <v>160</v>
      </c>
      <c r="M13" s="320">
        <v>160</v>
      </c>
      <c r="N13" s="320">
        <v>160</v>
      </c>
      <c r="O13" s="320">
        <v>160</v>
      </c>
      <c r="P13" s="285" t="s">
        <v>197</v>
      </c>
      <c r="Q13" s="279">
        <v>21</v>
      </c>
      <c r="R13" s="282">
        <v>21</v>
      </c>
      <c r="S13" s="282">
        <v>21</v>
      </c>
      <c r="T13" s="225"/>
    </row>
    <row r="14" spans="1:20">
      <c r="A14" s="394" t="s">
        <v>4198</v>
      </c>
      <c r="B14" s="394" t="s">
        <v>4199</v>
      </c>
      <c r="C14" s="395" t="s">
        <v>4200</v>
      </c>
      <c r="D14" s="394" t="s">
        <v>4201</v>
      </c>
      <c r="E14" s="344" t="s">
        <v>4161</v>
      </c>
      <c r="F14" s="344" t="s">
        <v>4202</v>
      </c>
      <c r="G14" s="344" t="s">
        <v>16</v>
      </c>
      <c r="H14" s="270">
        <v>42278</v>
      </c>
      <c r="I14" s="277">
        <v>43769</v>
      </c>
      <c r="J14" s="285" t="s">
        <v>32</v>
      </c>
      <c r="K14" s="307">
        <v>41</v>
      </c>
      <c r="L14" s="307">
        <v>41</v>
      </c>
      <c r="M14" s="240">
        <v>41</v>
      </c>
      <c r="N14" s="240">
        <v>41</v>
      </c>
      <c r="O14" s="278"/>
      <c r="P14" s="281" t="s">
        <v>197</v>
      </c>
      <c r="Q14" s="279">
        <v>118</v>
      </c>
      <c r="R14" s="283">
        <v>118</v>
      </c>
      <c r="S14" s="282">
        <v>118</v>
      </c>
      <c r="T14" s="225"/>
    </row>
    <row r="15" spans="1:20">
      <c r="A15" s="265" t="s">
        <v>4203</v>
      </c>
      <c r="B15" s="265" t="s">
        <v>4204</v>
      </c>
      <c r="C15" s="306" t="s">
        <v>4205</v>
      </c>
      <c r="D15" s="265" t="s">
        <v>2927</v>
      </c>
      <c r="E15" s="281" t="s">
        <v>4161</v>
      </c>
      <c r="F15" s="281" t="s">
        <v>4206</v>
      </c>
      <c r="G15" s="281" t="s">
        <v>16</v>
      </c>
      <c r="H15" s="264">
        <v>42186</v>
      </c>
      <c r="I15" s="277">
        <v>43738</v>
      </c>
      <c r="J15" s="285" t="s">
        <v>32</v>
      </c>
      <c r="K15" s="283">
        <v>15</v>
      </c>
      <c r="L15" s="283">
        <v>15</v>
      </c>
      <c r="M15" s="320">
        <v>15</v>
      </c>
      <c r="N15" s="390" t="s">
        <v>197</v>
      </c>
      <c r="O15" s="390" t="s">
        <v>197</v>
      </c>
      <c r="P15" s="285" t="s">
        <v>197</v>
      </c>
      <c r="Q15" s="280" t="s">
        <v>197</v>
      </c>
      <c r="R15" s="282">
        <v>41</v>
      </c>
      <c r="S15" s="282">
        <v>41</v>
      </c>
      <c r="T15" s="225"/>
    </row>
    <row r="16" spans="1:20">
      <c r="A16" s="388" t="s">
        <v>4207</v>
      </c>
      <c r="B16" s="388" t="s">
        <v>4208</v>
      </c>
      <c r="C16" s="389" t="s">
        <v>4209</v>
      </c>
      <c r="D16" s="388" t="s">
        <v>4210</v>
      </c>
      <c r="E16" s="285" t="s">
        <v>4161</v>
      </c>
      <c r="F16" s="285" t="s">
        <v>4211</v>
      </c>
      <c r="G16" s="285" t="s">
        <v>16</v>
      </c>
      <c r="H16" s="277">
        <v>42248</v>
      </c>
      <c r="I16" s="264">
        <v>43708</v>
      </c>
      <c r="J16" s="281" t="s">
        <v>32</v>
      </c>
      <c r="K16" s="282">
        <v>98</v>
      </c>
      <c r="L16" s="283">
        <v>98</v>
      </c>
      <c r="M16" s="320">
        <v>98</v>
      </c>
      <c r="N16" s="320">
        <v>98</v>
      </c>
      <c r="O16" s="390" t="s">
        <v>197</v>
      </c>
      <c r="P16" s="285" t="s">
        <v>197</v>
      </c>
      <c r="Q16" s="279">
        <v>120</v>
      </c>
      <c r="R16" s="282">
        <v>120</v>
      </c>
      <c r="S16" s="283">
        <v>120</v>
      </c>
      <c r="T16" s="225"/>
    </row>
    <row r="17" spans="1:20">
      <c r="A17" s="265" t="s">
        <v>4212</v>
      </c>
      <c r="B17" s="265" t="s">
        <v>4213</v>
      </c>
      <c r="C17" s="306" t="s">
        <v>4214</v>
      </c>
      <c r="D17" s="265" t="s">
        <v>4215</v>
      </c>
      <c r="E17" s="281" t="s">
        <v>4161</v>
      </c>
      <c r="F17" s="281" t="s">
        <v>4216</v>
      </c>
      <c r="G17" s="281" t="s">
        <v>16</v>
      </c>
      <c r="H17" s="264">
        <v>42217</v>
      </c>
      <c r="I17" s="264">
        <v>43677</v>
      </c>
      <c r="J17" s="281" t="s">
        <v>32</v>
      </c>
      <c r="K17" s="283">
        <v>28</v>
      </c>
      <c r="L17" s="283">
        <v>28</v>
      </c>
      <c r="M17" s="320">
        <v>28</v>
      </c>
      <c r="N17" s="320">
        <v>28</v>
      </c>
      <c r="O17" s="390" t="s">
        <v>197</v>
      </c>
      <c r="P17" s="281" t="s">
        <v>197</v>
      </c>
      <c r="Q17" s="279">
        <v>27</v>
      </c>
      <c r="R17" s="283">
        <v>27</v>
      </c>
      <c r="S17" s="283">
        <v>27</v>
      </c>
      <c r="T17" s="225"/>
    </row>
    <row r="18" spans="1:20">
      <c r="A18" s="388" t="s">
        <v>4217</v>
      </c>
      <c r="B18" s="388" t="s">
        <v>4218</v>
      </c>
      <c r="C18" s="389" t="s">
        <v>4219</v>
      </c>
      <c r="D18" s="388" t="s">
        <v>4220</v>
      </c>
      <c r="E18" s="285" t="s">
        <v>4161</v>
      </c>
      <c r="F18" s="285" t="s">
        <v>4221</v>
      </c>
      <c r="G18" s="285" t="s">
        <v>16</v>
      </c>
      <c r="H18" s="277">
        <v>42248</v>
      </c>
      <c r="I18" s="277">
        <v>43708</v>
      </c>
      <c r="J18" s="285" t="s">
        <v>32</v>
      </c>
      <c r="K18" s="282">
        <v>85</v>
      </c>
      <c r="L18" s="283">
        <v>85</v>
      </c>
      <c r="M18" s="320">
        <v>85</v>
      </c>
      <c r="N18" s="320">
        <v>85</v>
      </c>
      <c r="O18" s="390" t="s">
        <v>197</v>
      </c>
      <c r="P18" s="281" t="s">
        <v>197</v>
      </c>
      <c r="Q18" s="279">
        <v>64</v>
      </c>
      <c r="R18" s="282">
        <v>64</v>
      </c>
      <c r="S18" s="282">
        <v>64</v>
      </c>
      <c r="T18" s="225"/>
    </row>
    <row r="19" spans="1:20">
      <c r="A19" s="388" t="s">
        <v>4222</v>
      </c>
      <c r="B19" s="388" t="s">
        <v>4223</v>
      </c>
      <c r="C19" s="389" t="s">
        <v>4224</v>
      </c>
      <c r="D19" s="388" t="s">
        <v>4225</v>
      </c>
      <c r="E19" s="285" t="s">
        <v>4161</v>
      </c>
      <c r="F19" s="285" t="s">
        <v>4226</v>
      </c>
      <c r="G19" s="285" t="s">
        <v>16</v>
      </c>
      <c r="H19" s="277">
        <v>42156</v>
      </c>
      <c r="I19" s="264">
        <v>43616</v>
      </c>
      <c r="J19" s="281" t="s">
        <v>32</v>
      </c>
      <c r="K19" s="282">
        <v>3</v>
      </c>
      <c r="L19" s="283">
        <v>3</v>
      </c>
      <c r="M19" s="320">
        <v>3</v>
      </c>
      <c r="N19" s="390" t="s">
        <v>197</v>
      </c>
      <c r="O19" s="320">
        <v>3</v>
      </c>
      <c r="P19" s="283">
        <v>3</v>
      </c>
      <c r="Q19" s="279">
        <v>3</v>
      </c>
      <c r="R19" s="282">
        <v>3</v>
      </c>
      <c r="S19" s="283">
        <v>3</v>
      </c>
      <c r="T19" s="225"/>
    </row>
    <row r="20" spans="1:20">
      <c r="A20" s="388" t="s">
        <v>4227</v>
      </c>
      <c r="B20" s="388" t="s">
        <v>4228</v>
      </c>
      <c r="C20" s="389" t="s">
        <v>4229</v>
      </c>
      <c r="D20" s="388" t="s">
        <v>4230</v>
      </c>
      <c r="E20" s="285" t="s">
        <v>4161</v>
      </c>
      <c r="F20" s="285" t="s">
        <v>4231</v>
      </c>
      <c r="G20" s="285" t="s">
        <v>16</v>
      </c>
      <c r="H20" s="277">
        <v>42248</v>
      </c>
      <c r="I20" s="264">
        <v>43708</v>
      </c>
      <c r="J20" s="281" t="s">
        <v>32</v>
      </c>
      <c r="K20" s="282">
        <v>10</v>
      </c>
      <c r="L20" s="283">
        <v>10</v>
      </c>
      <c r="M20" s="320">
        <v>10</v>
      </c>
      <c r="N20" s="320">
        <v>10</v>
      </c>
      <c r="O20" s="390" t="s">
        <v>197</v>
      </c>
      <c r="P20" s="285" t="s">
        <v>197</v>
      </c>
      <c r="Q20" s="279">
        <v>18</v>
      </c>
      <c r="R20" s="283">
        <v>18</v>
      </c>
      <c r="S20" s="283">
        <v>18</v>
      </c>
      <c r="T20" s="225"/>
    </row>
    <row r="21" spans="1:20">
      <c r="A21" s="388" t="s">
        <v>4232</v>
      </c>
      <c r="B21" s="388" t="s">
        <v>4233</v>
      </c>
      <c r="C21" s="389" t="s">
        <v>4234</v>
      </c>
      <c r="D21" s="388" t="s">
        <v>4175</v>
      </c>
      <c r="E21" s="285" t="s">
        <v>4161</v>
      </c>
      <c r="F21" s="285" t="s">
        <v>4176</v>
      </c>
      <c r="G21" s="285" t="s">
        <v>16</v>
      </c>
      <c r="H21" s="277">
        <v>42217</v>
      </c>
      <c r="I21" s="277">
        <v>43677</v>
      </c>
      <c r="J21" s="285" t="s">
        <v>32</v>
      </c>
      <c r="K21" s="282">
        <v>82</v>
      </c>
      <c r="L21" s="282">
        <v>82</v>
      </c>
      <c r="M21" s="320">
        <v>82</v>
      </c>
      <c r="N21" s="320">
        <v>82</v>
      </c>
      <c r="O21" s="390" t="s">
        <v>197</v>
      </c>
      <c r="P21" s="281" t="s">
        <v>197</v>
      </c>
      <c r="Q21" s="279">
        <v>112</v>
      </c>
      <c r="R21" s="283">
        <v>112</v>
      </c>
      <c r="S21" s="282">
        <v>112</v>
      </c>
      <c r="T21" s="225"/>
    </row>
    <row r="22" spans="1:20">
      <c r="A22" s="529" t="s">
        <v>196</v>
      </c>
      <c r="B22" s="529"/>
      <c r="C22" s="529"/>
      <c r="D22" s="529"/>
      <c r="E22" s="529"/>
      <c r="F22" s="529"/>
      <c r="G22" s="529"/>
      <c r="H22" s="529"/>
      <c r="I22" s="529"/>
      <c r="J22" s="529"/>
      <c r="K22" s="235">
        <f>SUM(K4:K21)</f>
        <v>803</v>
      </c>
      <c r="L22" s="235">
        <f>SUM(L4:L21)</f>
        <v>828</v>
      </c>
      <c r="M22" s="235">
        <f>SUM(M4:M21)</f>
        <v>924</v>
      </c>
      <c r="N22" s="235">
        <f>SUM(N4:N21)</f>
        <v>791</v>
      </c>
      <c r="O22" s="432">
        <v>340</v>
      </c>
      <c r="P22" s="294">
        <f>SUM(P4:P21)</f>
        <v>80</v>
      </c>
      <c r="Q22" s="287">
        <v>649</v>
      </c>
      <c r="R22" s="287">
        <f>SUM(R4:R21)</f>
        <v>712</v>
      </c>
      <c r="S22" s="287">
        <f>SUM(S4:S21)</f>
        <v>706</v>
      </c>
      <c r="T22" s="235">
        <f>SUM(T4:T21)</f>
        <v>53</v>
      </c>
    </row>
    <row r="23" spans="1:20" ht="56.5" customHeight="1">
      <c r="A23" s="538" t="s">
        <v>11129</v>
      </c>
      <c r="B23" s="539"/>
      <c r="C23" s="204">
        <f>S22-K22</f>
        <v>-97</v>
      </c>
    </row>
    <row r="24" spans="1:20" ht="52" customHeight="1">
      <c r="A24" s="538" t="s">
        <v>11130</v>
      </c>
      <c r="B24" s="539"/>
      <c r="C24" s="204">
        <f>C23+T22</f>
        <v>-44</v>
      </c>
    </row>
    <row r="25" spans="1:20" ht="49.5" customHeight="1">
      <c r="A25" s="538" t="s">
        <v>11131</v>
      </c>
      <c r="B25" s="539"/>
      <c r="C25" s="204">
        <v>2</v>
      </c>
    </row>
  </sheetData>
  <mergeCells count="6">
    <mergeCell ref="A25:B25"/>
    <mergeCell ref="A23:B23"/>
    <mergeCell ref="A24:B24"/>
    <mergeCell ref="A22:J22"/>
    <mergeCell ref="A1:T1"/>
    <mergeCell ref="A2:T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4"/>
  <sheetViews>
    <sheetView workbookViewId="0">
      <pane xSplit="1" ySplit="3" topLeftCell="B135" activePane="bottomRight" state="frozen"/>
      <selection pane="topRight" activeCell="B1" sqref="B1"/>
      <selection pane="bottomLeft" activeCell="A4" sqref="A4"/>
      <selection pane="bottomRight" activeCell="C147" sqref="C147"/>
    </sheetView>
  </sheetViews>
  <sheetFormatPr defaultRowHeight="14.5"/>
  <cols>
    <col min="1" max="1" width="35.54296875" customWidth="1"/>
    <col min="8" max="9" width="9.1796875" bestFit="1" customWidth="1"/>
    <col min="10" max="10" width="9.08984375" style="383"/>
    <col min="11" max="11" width="9.54296875" customWidth="1"/>
    <col min="12" max="12" width="9.81640625" customWidth="1"/>
    <col min="13" max="13" width="9.54296875" customWidth="1"/>
    <col min="14" max="14" width="9.26953125" customWidth="1"/>
    <col min="15" max="16" width="9.36328125" customWidth="1"/>
    <col min="17" max="19" width="10.1796875" customWidth="1"/>
    <col min="20" max="20" width="15.54296875" customWidth="1"/>
  </cols>
  <sheetData>
    <row r="1" spans="1:20" ht="29" customHeight="1">
      <c r="A1" s="522" t="s">
        <v>11150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79.5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11162</v>
      </c>
      <c r="S3" s="512" t="s">
        <v>11182</v>
      </c>
      <c r="T3" s="514" t="s">
        <v>11132</v>
      </c>
    </row>
    <row r="4" spans="1:20" s="140" customFormat="1" ht="13.9" customHeight="1">
      <c r="A4" s="388" t="s">
        <v>11206</v>
      </c>
      <c r="B4" s="425"/>
      <c r="C4" s="425"/>
      <c r="D4" s="425"/>
      <c r="E4" s="425"/>
      <c r="F4" s="425"/>
      <c r="G4" s="426"/>
      <c r="H4" s="426"/>
      <c r="I4" s="277">
        <v>44074</v>
      </c>
      <c r="J4" s="285" t="s">
        <v>302</v>
      </c>
      <c r="K4" s="426"/>
      <c r="L4" s="426"/>
      <c r="M4" s="426"/>
      <c r="N4" s="426"/>
      <c r="O4" s="426"/>
      <c r="P4" s="426"/>
      <c r="Q4" s="426"/>
      <c r="R4" s="426"/>
      <c r="S4" s="285" t="s">
        <v>197</v>
      </c>
      <c r="T4" s="427"/>
    </row>
    <row r="5" spans="1:20">
      <c r="A5" s="265" t="s">
        <v>10523</v>
      </c>
      <c r="B5" s="265" t="s">
        <v>10524</v>
      </c>
      <c r="C5" s="306" t="s">
        <v>10525</v>
      </c>
      <c r="D5" s="265" t="s">
        <v>7454</v>
      </c>
      <c r="E5" s="281" t="s">
        <v>10526</v>
      </c>
      <c r="F5" s="281" t="s">
        <v>10527</v>
      </c>
      <c r="G5" s="281" t="s">
        <v>16</v>
      </c>
      <c r="H5" s="264">
        <v>41913</v>
      </c>
      <c r="I5" s="277">
        <v>44104</v>
      </c>
      <c r="J5" s="285" t="s">
        <v>32</v>
      </c>
      <c r="K5" s="283">
        <v>85</v>
      </c>
      <c r="L5" s="282">
        <v>85</v>
      </c>
      <c r="M5" s="390" t="s">
        <v>197</v>
      </c>
      <c r="N5" s="390" t="s">
        <v>197</v>
      </c>
      <c r="O5" s="390" t="s">
        <v>197</v>
      </c>
      <c r="P5" s="285" t="s">
        <v>197</v>
      </c>
      <c r="Q5" s="279"/>
      <c r="R5" s="279">
        <v>83</v>
      </c>
      <c r="S5" s="282">
        <v>26</v>
      </c>
      <c r="T5" s="225"/>
    </row>
    <row r="6" spans="1:20">
      <c r="A6" s="265" t="s">
        <v>10528</v>
      </c>
      <c r="B6" s="265" t="s">
        <v>10529</v>
      </c>
      <c r="C6" s="306" t="s">
        <v>10530</v>
      </c>
      <c r="D6" s="265" t="s">
        <v>10531</v>
      </c>
      <c r="E6" s="281" t="s">
        <v>10526</v>
      </c>
      <c r="F6" s="281" t="s">
        <v>10532</v>
      </c>
      <c r="G6" s="281" t="s">
        <v>16</v>
      </c>
      <c r="H6" s="264">
        <v>41913</v>
      </c>
      <c r="I6" s="277">
        <v>44104</v>
      </c>
      <c r="J6" s="285" t="s">
        <v>302</v>
      </c>
      <c r="K6" s="283">
        <v>51</v>
      </c>
      <c r="L6" s="282">
        <v>51</v>
      </c>
      <c r="M6" s="390" t="s">
        <v>197</v>
      </c>
      <c r="N6" s="320">
        <v>38</v>
      </c>
      <c r="O6" s="320">
        <v>38</v>
      </c>
      <c r="P6" s="283">
        <v>38</v>
      </c>
      <c r="Q6" s="279">
        <v>38</v>
      </c>
      <c r="R6" s="279">
        <v>28</v>
      </c>
      <c r="S6" s="285" t="s">
        <v>197</v>
      </c>
      <c r="T6" s="225"/>
    </row>
    <row r="7" spans="1:20">
      <c r="A7" s="366" t="s">
        <v>10533</v>
      </c>
      <c r="B7" s="366" t="s">
        <v>10534</v>
      </c>
      <c r="C7" s="396" t="s">
        <v>10535</v>
      </c>
      <c r="D7" s="366" t="s">
        <v>6955</v>
      </c>
      <c r="E7" s="291" t="s">
        <v>10526</v>
      </c>
      <c r="F7" s="291" t="s">
        <v>10536</v>
      </c>
      <c r="G7" s="291" t="s">
        <v>16</v>
      </c>
      <c r="H7" s="290">
        <v>41821</v>
      </c>
      <c r="I7" s="305">
        <v>43281</v>
      </c>
      <c r="J7" s="302" t="s">
        <v>32</v>
      </c>
      <c r="K7" s="428">
        <v>1136</v>
      </c>
      <c r="L7" s="428">
        <v>1136</v>
      </c>
      <c r="M7" s="321">
        <v>726</v>
      </c>
      <c r="N7" s="321">
        <v>726</v>
      </c>
      <c r="O7" s="321">
        <v>726</v>
      </c>
      <c r="P7" s="301">
        <v>726</v>
      </c>
      <c r="Q7" s="300">
        <v>726</v>
      </c>
      <c r="R7" s="300"/>
      <c r="S7" s="300"/>
      <c r="T7" s="225"/>
    </row>
    <row r="8" spans="1:20" s="140" customFormat="1">
      <c r="A8" s="265" t="s">
        <v>10533</v>
      </c>
      <c r="B8" s="394"/>
      <c r="C8" s="395"/>
      <c r="D8" s="394"/>
      <c r="E8" s="344"/>
      <c r="F8" s="344"/>
      <c r="G8" s="344"/>
      <c r="H8" s="270"/>
      <c r="I8" s="264">
        <v>44012</v>
      </c>
      <c r="J8" s="281" t="s">
        <v>32</v>
      </c>
      <c r="K8" s="429"/>
      <c r="L8" s="429"/>
      <c r="M8" s="240"/>
      <c r="N8" s="240"/>
      <c r="O8" s="240"/>
      <c r="P8" s="307"/>
      <c r="Q8" s="247"/>
      <c r="R8" s="247"/>
      <c r="S8" s="283">
        <v>387</v>
      </c>
      <c r="T8" s="227"/>
    </row>
    <row r="9" spans="1:20">
      <c r="A9" s="388" t="s">
        <v>10537</v>
      </c>
      <c r="B9" s="388" t="s">
        <v>10538</v>
      </c>
      <c r="C9" s="389" t="s">
        <v>10539</v>
      </c>
      <c r="D9" s="388" t="s">
        <v>10540</v>
      </c>
      <c r="E9" s="285" t="s">
        <v>10526</v>
      </c>
      <c r="F9" s="285" t="s">
        <v>10541</v>
      </c>
      <c r="G9" s="285" t="s">
        <v>16</v>
      </c>
      <c r="H9" s="277">
        <v>41852</v>
      </c>
      <c r="I9" s="264">
        <v>44043</v>
      </c>
      <c r="J9" s="281" t="s">
        <v>32</v>
      </c>
      <c r="K9" s="282">
        <v>189</v>
      </c>
      <c r="L9" s="283">
        <v>189</v>
      </c>
      <c r="M9" s="320">
        <v>189</v>
      </c>
      <c r="N9" s="320">
        <v>189</v>
      </c>
      <c r="O9" s="320">
        <v>189</v>
      </c>
      <c r="P9" s="283">
        <v>189</v>
      </c>
      <c r="Q9" s="279">
        <v>189</v>
      </c>
      <c r="R9" s="279">
        <v>189</v>
      </c>
      <c r="S9" s="283">
        <v>154</v>
      </c>
      <c r="T9" s="225"/>
    </row>
    <row r="10" spans="1:20">
      <c r="A10" s="366" t="s">
        <v>10542</v>
      </c>
      <c r="B10" s="366" t="s">
        <v>10543</v>
      </c>
      <c r="C10" s="396" t="s">
        <v>10544</v>
      </c>
      <c r="D10" s="366" t="s">
        <v>5582</v>
      </c>
      <c r="E10" s="291" t="s">
        <v>10526</v>
      </c>
      <c r="F10" s="291" t="s">
        <v>10545</v>
      </c>
      <c r="G10" s="291" t="s">
        <v>16</v>
      </c>
      <c r="H10" s="290">
        <v>41730</v>
      </c>
      <c r="I10" s="290">
        <v>43190</v>
      </c>
      <c r="J10" s="291" t="s">
        <v>32</v>
      </c>
      <c r="K10" s="301">
        <v>36</v>
      </c>
      <c r="L10" s="301">
        <v>36</v>
      </c>
      <c r="M10" s="321">
        <v>19</v>
      </c>
      <c r="N10" s="321">
        <v>19</v>
      </c>
      <c r="O10" s="321">
        <v>19</v>
      </c>
      <c r="P10" s="301">
        <v>19</v>
      </c>
      <c r="Q10" s="301"/>
      <c r="R10" s="301"/>
      <c r="S10" s="301"/>
      <c r="T10" s="225"/>
    </row>
    <row r="11" spans="1:20">
      <c r="A11" s="388" t="s">
        <v>10546</v>
      </c>
      <c r="B11" s="388" t="s">
        <v>10547</v>
      </c>
      <c r="C11" s="389" t="s">
        <v>10548</v>
      </c>
      <c r="D11" s="388" t="s">
        <v>10549</v>
      </c>
      <c r="E11" s="285" t="s">
        <v>10526</v>
      </c>
      <c r="F11" s="285" t="s">
        <v>10550</v>
      </c>
      <c r="G11" s="285" t="s">
        <v>16</v>
      </c>
      <c r="H11" s="277">
        <v>41760</v>
      </c>
      <c r="I11" s="277">
        <v>43921</v>
      </c>
      <c r="J11" s="285" t="s">
        <v>32</v>
      </c>
      <c r="K11" s="282">
        <v>89</v>
      </c>
      <c r="L11" s="283">
        <v>89</v>
      </c>
      <c r="M11" s="320">
        <v>84</v>
      </c>
      <c r="N11" s="320">
        <v>84</v>
      </c>
      <c r="O11" s="320">
        <v>84</v>
      </c>
      <c r="P11" s="283">
        <v>84</v>
      </c>
      <c r="Q11" s="279">
        <v>84</v>
      </c>
      <c r="R11" s="279"/>
      <c r="S11" s="282">
        <v>9</v>
      </c>
      <c r="T11" s="225">
        <v>84</v>
      </c>
    </row>
    <row r="12" spans="1:20">
      <c r="A12" s="265" t="s">
        <v>10551</v>
      </c>
      <c r="B12" s="265" t="s">
        <v>10552</v>
      </c>
      <c r="C12" s="306" t="s">
        <v>10553</v>
      </c>
      <c r="D12" s="265" t="s">
        <v>10554</v>
      </c>
      <c r="E12" s="281" t="s">
        <v>10526</v>
      </c>
      <c r="F12" s="281" t="s">
        <v>10555</v>
      </c>
      <c r="G12" s="281" t="s">
        <v>16</v>
      </c>
      <c r="H12" s="264">
        <v>41699</v>
      </c>
      <c r="I12" s="277">
        <v>43890</v>
      </c>
      <c r="J12" s="285" t="s">
        <v>32</v>
      </c>
      <c r="K12" s="283">
        <v>145</v>
      </c>
      <c r="L12" s="282">
        <v>145</v>
      </c>
      <c r="M12" s="320">
        <v>115</v>
      </c>
      <c r="N12" s="320">
        <v>115</v>
      </c>
      <c r="O12" s="320">
        <v>115</v>
      </c>
      <c r="P12" s="282">
        <v>115</v>
      </c>
      <c r="Q12" s="280" t="s">
        <v>197</v>
      </c>
      <c r="R12" s="280"/>
      <c r="S12" s="282">
        <v>91</v>
      </c>
      <c r="T12" s="226">
        <v>115</v>
      </c>
    </row>
    <row r="13" spans="1:20">
      <c r="A13" s="402" t="s">
        <v>10556</v>
      </c>
      <c r="B13" s="421" t="s">
        <v>10557</v>
      </c>
      <c r="C13" s="421" t="s">
        <v>10558</v>
      </c>
      <c r="D13" s="422" t="s">
        <v>5055</v>
      </c>
      <c r="E13" s="422" t="s">
        <v>10526</v>
      </c>
      <c r="F13" s="422" t="s">
        <v>10559</v>
      </c>
      <c r="G13" s="422" t="s">
        <v>241</v>
      </c>
      <c r="H13" s="423">
        <v>43069</v>
      </c>
      <c r="I13" s="277">
        <v>43769</v>
      </c>
      <c r="J13" s="285" t="s">
        <v>32</v>
      </c>
      <c r="K13" s="283"/>
      <c r="L13" s="282"/>
      <c r="M13" s="320"/>
      <c r="N13" s="320"/>
      <c r="O13" s="320"/>
      <c r="P13" s="282"/>
      <c r="Q13" s="279">
        <v>0</v>
      </c>
      <c r="R13" s="279">
        <v>0</v>
      </c>
      <c r="S13" s="282">
        <v>0</v>
      </c>
      <c r="T13" s="225"/>
    </row>
    <row r="14" spans="1:20">
      <c r="A14" s="366" t="s">
        <v>10560</v>
      </c>
      <c r="B14" s="366" t="s">
        <v>10561</v>
      </c>
      <c r="C14" s="396" t="s">
        <v>10562</v>
      </c>
      <c r="D14" s="366" t="s">
        <v>10563</v>
      </c>
      <c r="E14" s="291" t="s">
        <v>10526</v>
      </c>
      <c r="F14" s="291" t="s">
        <v>10564</v>
      </c>
      <c r="G14" s="291" t="s">
        <v>16</v>
      </c>
      <c r="H14" s="290">
        <v>41944</v>
      </c>
      <c r="I14" s="290">
        <v>42674</v>
      </c>
      <c r="J14" s="291" t="s">
        <v>17</v>
      </c>
      <c r="K14" s="301">
        <v>94</v>
      </c>
      <c r="L14" s="301">
        <v>94</v>
      </c>
      <c r="M14" s="278"/>
      <c r="N14" s="278"/>
      <c r="O14" s="278"/>
      <c r="P14" s="278"/>
      <c r="Q14" s="278"/>
      <c r="R14" s="286"/>
      <c r="S14" s="286"/>
      <c r="T14" s="225"/>
    </row>
    <row r="15" spans="1:20" s="140" customFormat="1">
      <c r="A15" s="388" t="s">
        <v>11207</v>
      </c>
      <c r="B15" s="394"/>
      <c r="C15" s="395"/>
      <c r="D15" s="394"/>
      <c r="E15" s="344"/>
      <c r="F15" s="344"/>
      <c r="G15" s="344"/>
      <c r="H15" s="270"/>
      <c r="I15" s="277">
        <v>43861</v>
      </c>
      <c r="J15" s="285" t="s">
        <v>32</v>
      </c>
      <c r="K15" s="307"/>
      <c r="L15" s="307"/>
      <c r="M15" s="227"/>
      <c r="N15" s="227"/>
      <c r="O15" s="227"/>
      <c r="P15" s="227"/>
      <c r="Q15" s="227"/>
      <c r="R15" s="308"/>
      <c r="S15" s="285"/>
      <c r="T15" s="227"/>
    </row>
    <row r="16" spans="1:20">
      <c r="A16" s="265" t="s">
        <v>10565</v>
      </c>
      <c r="B16" s="265" t="s">
        <v>10566</v>
      </c>
      <c r="C16" s="306" t="s">
        <v>10567</v>
      </c>
      <c r="D16" s="265" t="s">
        <v>8291</v>
      </c>
      <c r="E16" s="281" t="s">
        <v>10526</v>
      </c>
      <c r="F16" s="281" t="s">
        <v>10568</v>
      </c>
      <c r="G16" s="281" t="s">
        <v>16</v>
      </c>
      <c r="H16" s="264">
        <v>41760</v>
      </c>
      <c r="I16" s="264">
        <v>43951</v>
      </c>
      <c r="J16" s="281" t="s">
        <v>32</v>
      </c>
      <c r="K16" s="283">
        <v>90</v>
      </c>
      <c r="L16" s="282">
        <v>90</v>
      </c>
      <c r="M16" s="320">
        <v>116</v>
      </c>
      <c r="N16" s="320">
        <v>116</v>
      </c>
      <c r="O16" s="320">
        <v>116</v>
      </c>
      <c r="P16" s="283">
        <v>116</v>
      </c>
      <c r="Q16" s="279">
        <v>116</v>
      </c>
      <c r="R16" s="285" t="s">
        <v>197</v>
      </c>
      <c r="S16" s="283">
        <v>63</v>
      </c>
      <c r="T16" s="225">
        <v>116</v>
      </c>
    </row>
    <row r="17" spans="1:20">
      <c r="A17" s="388" t="s">
        <v>10569</v>
      </c>
      <c r="B17" s="388" t="s">
        <v>10570</v>
      </c>
      <c r="C17" s="389" t="s">
        <v>10571</v>
      </c>
      <c r="D17" s="388" t="s">
        <v>10572</v>
      </c>
      <c r="E17" s="285" t="s">
        <v>10526</v>
      </c>
      <c r="F17" s="285" t="s">
        <v>10573</v>
      </c>
      <c r="G17" s="285" t="s">
        <v>16</v>
      </c>
      <c r="H17" s="277">
        <v>41883</v>
      </c>
      <c r="I17" s="277">
        <v>44074</v>
      </c>
      <c r="J17" s="285" t="s">
        <v>32</v>
      </c>
      <c r="K17" s="282">
        <v>71</v>
      </c>
      <c r="L17" s="283">
        <v>71</v>
      </c>
      <c r="M17" s="320">
        <v>57</v>
      </c>
      <c r="N17" s="320">
        <v>57</v>
      </c>
      <c r="O17" s="320">
        <v>57</v>
      </c>
      <c r="P17" s="283">
        <v>57</v>
      </c>
      <c r="Q17" s="279">
        <v>57</v>
      </c>
      <c r="R17" s="283">
        <v>57</v>
      </c>
      <c r="S17" s="282">
        <v>46</v>
      </c>
      <c r="T17" s="225"/>
    </row>
    <row r="18" spans="1:20">
      <c r="A18" s="366" t="s">
        <v>10574</v>
      </c>
      <c r="B18" s="366" t="s">
        <v>10575</v>
      </c>
      <c r="C18" s="396" t="s">
        <v>10576</v>
      </c>
      <c r="D18" s="366" t="s">
        <v>1924</v>
      </c>
      <c r="E18" s="291" t="s">
        <v>10526</v>
      </c>
      <c r="F18" s="291" t="s">
        <v>10577</v>
      </c>
      <c r="G18" s="291" t="s">
        <v>16</v>
      </c>
      <c r="H18" s="290">
        <v>41913</v>
      </c>
      <c r="I18" s="290">
        <v>43373</v>
      </c>
      <c r="J18" s="291" t="s">
        <v>32</v>
      </c>
      <c r="K18" s="301">
        <v>65</v>
      </c>
      <c r="L18" s="301">
        <v>65</v>
      </c>
      <c r="M18" s="278"/>
      <c r="N18" s="321">
        <v>58</v>
      </c>
      <c r="O18" s="321">
        <v>58</v>
      </c>
      <c r="P18" s="301">
        <v>58</v>
      </c>
      <c r="Q18" s="300">
        <v>58</v>
      </c>
      <c r="R18" s="301">
        <v>58</v>
      </c>
      <c r="S18" s="301"/>
      <c r="T18" s="225"/>
    </row>
    <row r="19" spans="1:20">
      <c r="A19" s="366" t="s">
        <v>10578</v>
      </c>
      <c r="B19" s="366"/>
      <c r="C19" s="396"/>
      <c r="D19" s="366"/>
      <c r="E19" s="291"/>
      <c r="F19" s="291"/>
      <c r="G19" s="291"/>
      <c r="H19" s="290"/>
      <c r="I19" s="290"/>
      <c r="J19" s="291"/>
      <c r="K19" s="301"/>
      <c r="L19" s="301">
        <v>116</v>
      </c>
      <c r="M19" s="278"/>
      <c r="N19" s="278"/>
      <c r="O19" s="278"/>
      <c r="P19" s="278"/>
      <c r="Q19" s="278"/>
      <c r="R19" s="286"/>
      <c r="S19" s="286"/>
      <c r="T19" s="225"/>
    </row>
    <row r="20" spans="1:20">
      <c r="A20" s="366" t="s">
        <v>10579</v>
      </c>
      <c r="B20" s="366" t="s">
        <v>10580</v>
      </c>
      <c r="C20" s="396" t="s">
        <v>10581</v>
      </c>
      <c r="D20" s="366" t="s">
        <v>1716</v>
      </c>
      <c r="E20" s="291" t="s">
        <v>10526</v>
      </c>
      <c r="F20" s="291" t="s">
        <v>10582</v>
      </c>
      <c r="G20" s="291" t="s">
        <v>16</v>
      </c>
      <c r="H20" s="290">
        <v>41974</v>
      </c>
      <c r="I20" s="290">
        <v>43434</v>
      </c>
      <c r="J20" s="291" t="s">
        <v>32</v>
      </c>
      <c r="K20" s="301">
        <v>0</v>
      </c>
      <c r="L20" s="301">
        <v>0</v>
      </c>
      <c r="M20" s="397" t="s">
        <v>197</v>
      </c>
      <c r="N20" s="321">
        <v>0</v>
      </c>
      <c r="O20" s="321">
        <v>0</v>
      </c>
      <c r="P20" s="301">
        <v>0</v>
      </c>
      <c r="Q20" s="300">
        <v>0</v>
      </c>
      <c r="R20" s="300">
        <v>0</v>
      </c>
      <c r="S20" s="300"/>
      <c r="T20" s="225"/>
    </row>
    <row r="21" spans="1:20">
      <c r="A21" s="265" t="s">
        <v>10583</v>
      </c>
      <c r="B21" s="265" t="s">
        <v>10584</v>
      </c>
      <c r="C21" s="306" t="s">
        <v>10585</v>
      </c>
      <c r="D21" s="265" t="s">
        <v>10586</v>
      </c>
      <c r="E21" s="281" t="s">
        <v>10526</v>
      </c>
      <c r="F21" s="281" t="s">
        <v>10587</v>
      </c>
      <c r="G21" s="281" t="s">
        <v>16</v>
      </c>
      <c r="H21" s="264">
        <v>41760</v>
      </c>
      <c r="I21" s="277">
        <v>43951</v>
      </c>
      <c r="J21" s="285" t="s">
        <v>32</v>
      </c>
      <c r="K21" s="283">
        <v>122</v>
      </c>
      <c r="L21" s="282">
        <v>122</v>
      </c>
      <c r="M21" s="320">
        <v>96</v>
      </c>
      <c r="N21" s="320">
        <v>96</v>
      </c>
      <c r="O21" s="320">
        <v>96</v>
      </c>
      <c r="P21" s="282">
        <v>96</v>
      </c>
      <c r="Q21" s="279">
        <v>96</v>
      </c>
      <c r="R21" s="279"/>
      <c r="S21" s="282">
        <v>58</v>
      </c>
      <c r="T21" s="225">
        <v>96</v>
      </c>
    </row>
    <row r="22" spans="1:20">
      <c r="A22" s="366" t="s">
        <v>10583</v>
      </c>
      <c r="B22" s="366" t="s">
        <v>10584</v>
      </c>
      <c r="C22" s="396" t="s">
        <v>10585</v>
      </c>
      <c r="D22" s="366" t="s">
        <v>10586</v>
      </c>
      <c r="E22" s="291" t="s">
        <v>10526</v>
      </c>
      <c r="F22" s="291" t="s">
        <v>10587</v>
      </c>
      <c r="G22" s="291" t="s">
        <v>241</v>
      </c>
      <c r="H22" s="290">
        <v>41760</v>
      </c>
      <c r="I22" s="290">
        <v>42490</v>
      </c>
      <c r="J22" s="291" t="s">
        <v>17</v>
      </c>
      <c r="K22" s="301">
        <v>122</v>
      </c>
      <c r="L22" s="301">
        <v>122</v>
      </c>
      <c r="M22" s="278"/>
      <c r="N22" s="278"/>
      <c r="O22" s="278"/>
      <c r="P22" s="278"/>
      <c r="Q22" s="278"/>
      <c r="R22" s="286"/>
      <c r="S22" s="286"/>
      <c r="T22" s="225"/>
    </row>
    <row r="23" spans="1:20" s="140" customFormat="1" ht="15.5" customHeight="1">
      <c r="A23" s="366" t="s">
        <v>10588</v>
      </c>
      <c r="B23" s="366" t="s">
        <v>10589</v>
      </c>
      <c r="C23" s="396" t="s">
        <v>10590</v>
      </c>
      <c r="D23" s="366" t="s">
        <v>2624</v>
      </c>
      <c r="E23" s="291" t="s">
        <v>10526</v>
      </c>
      <c r="F23" s="291" t="s">
        <v>10591</v>
      </c>
      <c r="G23" s="291" t="s">
        <v>16</v>
      </c>
      <c r="H23" s="290">
        <v>41974</v>
      </c>
      <c r="I23" s="305">
        <v>43434</v>
      </c>
      <c r="J23" s="302" t="s">
        <v>32</v>
      </c>
      <c r="K23" s="301">
        <v>116</v>
      </c>
      <c r="L23" s="278"/>
      <c r="M23" s="397" t="s">
        <v>197</v>
      </c>
      <c r="N23" s="397"/>
      <c r="O23" s="321"/>
      <c r="P23" s="278"/>
      <c r="Q23" s="278"/>
      <c r="R23" s="286"/>
      <c r="S23" s="286"/>
      <c r="T23" s="227"/>
    </row>
    <row r="24" spans="1:20" s="140" customFormat="1">
      <c r="A24" s="366" t="s">
        <v>10592</v>
      </c>
      <c r="B24" s="366" t="s">
        <v>10593</v>
      </c>
      <c r="C24" s="396" t="s">
        <v>10594</v>
      </c>
      <c r="D24" s="366" t="s">
        <v>1825</v>
      </c>
      <c r="E24" s="291" t="s">
        <v>10526</v>
      </c>
      <c r="F24" s="291" t="s">
        <v>10595</v>
      </c>
      <c r="G24" s="291" t="s">
        <v>16</v>
      </c>
      <c r="H24" s="290">
        <v>41852</v>
      </c>
      <c r="I24" s="290">
        <v>42582</v>
      </c>
      <c r="J24" s="291" t="s">
        <v>17</v>
      </c>
      <c r="K24" s="301">
        <v>33</v>
      </c>
      <c r="L24" s="278"/>
      <c r="M24" s="397" t="s">
        <v>197</v>
      </c>
      <c r="N24" s="278"/>
      <c r="O24" s="278"/>
      <c r="P24" s="278"/>
      <c r="Q24" s="278"/>
      <c r="R24" s="286"/>
      <c r="S24" s="286"/>
      <c r="T24" s="227"/>
    </row>
    <row r="25" spans="1:20">
      <c r="A25" s="366" t="s">
        <v>10596</v>
      </c>
      <c r="B25" s="366" t="s">
        <v>10597</v>
      </c>
      <c r="C25" s="396" t="s">
        <v>10598</v>
      </c>
      <c r="D25" s="366" t="s">
        <v>10599</v>
      </c>
      <c r="E25" s="291" t="s">
        <v>10526</v>
      </c>
      <c r="F25" s="291" t="s">
        <v>10600</v>
      </c>
      <c r="G25" s="291" t="s">
        <v>16</v>
      </c>
      <c r="H25" s="290">
        <v>41944</v>
      </c>
      <c r="I25" s="290">
        <v>42674</v>
      </c>
      <c r="J25" s="291" t="s">
        <v>17</v>
      </c>
      <c r="K25" s="301">
        <v>3</v>
      </c>
      <c r="L25" s="301">
        <v>3</v>
      </c>
      <c r="M25" s="278"/>
      <c r="N25" s="278"/>
      <c r="O25" s="278"/>
      <c r="P25" s="278"/>
      <c r="Q25" s="278"/>
      <c r="R25" s="286"/>
      <c r="S25" s="286"/>
      <c r="T25" s="225"/>
    </row>
    <row r="26" spans="1:20">
      <c r="A26" s="366" t="s">
        <v>10601</v>
      </c>
      <c r="B26" s="366" t="s">
        <v>10602</v>
      </c>
      <c r="C26" s="396" t="s">
        <v>10603</v>
      </c>
      <c r="D26" s="366" t="s">
        <v>6955</v>
      </c>
      <c r="E26" s="291" t="s">
        <v>10526</v>
      </c>
      <c r="F26" s="291" t="s">
        <v>10604</v>
      </c>
      <c r="G26" s="291" t="s">
        <v>16</v>
      </c>
      <c r="H26" s="290">
        <v>41671</v>
      </c>
      <c r="I26" s="290">
        <v>43131</v>
      </c>
      <c r="J26" s="291" t="s">
        <v>32</v>
      </c>
      <c r="K26" s="301">
        <v>85</v>
      </c>
      <c r="L26" s="301">
        <v>85</v>
      </c>
      <c r="M26" s="321">
        <v>70</v>
      </c>
      <c r="N26" s="321">
        <v>70</v>
      </c>
      <c r="O26" s="321">
        <v>70</v>
      </c>
      <c r="P26" s="321">
        <v>70</v>
      </c>
      <c r="Q26" s="321"/>
      <c r="R26" s="321"/>
      <c r="S26" s="321"/>
      <c r="T26" s="225"/>
    </row>
    <row r="27" spans="1:20">
      <c r="A27" s="366" t="s">
        <v>10605</v>
      </c>
      <c r="B27" s="366"/>
      <c r="C27" s="396"/>
      <c r="D27" s="366"/>
      <c r="E27" s="291"/>
      <c r="F27" s="291"/>
      <c r="G27" s="291"/>
      <c r="H27" s="290"/>
      <c r="I27" s="290"/>
      <c r="J27" s="291"/>
      <c r="K27" s="301"/>
      <c r="L27" s="301">
        <v>33</v>
      </c>
      <c r="M27" s="278"/>
      <c r="N27" s="278"/>
      <c r="O27" s="278"/>
      <c r="P27" s="278"/>
      <c r="Q27" s="278"/>
      <c r="R27" s="286"/>
      <c r="S27" s="286"/>
      <c r="T27" s="225"/>
    </row>
    <row r="28" spans="1:20">
      <c r="A28" s="366" t="s">
        <v>10606</v>
      </c>
      <c r="B28" s="366" t="s">
        <v>10607</v>
      </c>
      <c r="C28" s="396" t="s">
        <v>10608</v>
      </c>
      <c r="D28" s="366" t="s">
        <v>10609</v>
      </c>
      <c r="E28" s="291" t="s">
        <v>10526</v>
      </c>
      <c r="F28" s="291" t="s">
        <v>10610</v>
      </c>
      <c r="G28" s="291" t="s">
        <v>241</v>
      </c>
      <c r="H28" s="290">
        <v>41899</v>
      </c>
      <c r="I28" s="290">
        <v>42613</v>
      </c>
      <c r="J28" s="291" t="s">
        <v>17</v>
      </c>
      <c r="K28" s="291"/>
      <c r="L28" s="291"/>
      <c r="M28" s="278"/>
      <c r="N28" s="278"/>
      <c r="O28" s="278"/>
      <c r="P28" s="278"/>
      <c r="Q28" s="278"/>
      <c r="R28" s="286"/>
      <c r="S28" s="286"/>
      <c r="T28" s="225"/>
    </row>
    <row r="29" spans="1:20">
      <c r="A29" s="366" t="s">
        <v>10611</v>
      </c>
      <c r="B29" s="366" t="s">
        <v>10612</v>
      </c>
      <c r="C29" s="396" t="s">
        <v>10613</v>
      </c>
      <c r="D29" s="366" t="s">
        <v>10614</v>
      </c>
      <c r="E29" s="291" t="s">
        <v>10526</v>
      </c>
      <c r="F29" s="291" t="s">
        <v>10615</v>
      </c>
      <c r="G29" s="291" t="s">
        <v>16</v>
      </c>
      <c r="H29" s="290">
        <v>41730</v>
      </c>
      <c r="I29" s="290">
        <v>42460</v>
      </c>
      <c r="J29" s="291" t="s">
        <v>17</v>
      </c>
      <c r="K29" s="301">
        <v>0</v>
      </c>
      <c r="L29" s="301">
        <v>0</v>
      </c>
      <c r="M29" s="397" t="s">
        <v>197</v>
      </c>
      <c r="N29" s="397" t="s">
        <v>197</v>
      </c>
      <c r="O29" s="397" t="s">
        <v>197</v>
      </c>
      <c r="P29" s="278"/>
      <c r="Q29" s="278"/>
      <c r="R29" s="286"/>
      <c r="S29" s="286"/>
      <c r="T29" s="225"/>
    </row>
    <row r="30" spans="1:20">
      <c r="A30" s="265" t="s">
        <v>10616</v>
      </c>
      <c r="B30" s="265" t="s">
        <v>10617</v>
      </c>
      <c r="C30" s="306" t="s">
        <v>10618</v>
      </c>
      <c r="D30" s="265" t="s">
        <v>10619</v>
      </c>
      <c r="E30" s="281" t="s">
        <v>10526</v>
      </c>
      <c r="F30" s="281" t="s">
        <v>10620</v>
      </c>
      <c r="G30" s="281" t="s">
        <v>16</v>
      </c>
      <c r="H30" s="264">
        <v>41913</v>
      </c>
      <c r="I30" s="277">
        <v>44104</v>
      </c>
      <c r="J30" s="285" t="s">
        <v>302</v>
      </c>
      <c r="K30" s="283">
        <v>277</v>
      </c>
      <c r="L30" s="283">
        <v>277</v>
      </c>
      <c r="M30" s="320">
        <v>266</v>
      </c>
      <c r="N30" s="320">
        <v>266</v>
      </c>
      <c r="O30" s="320">
        <v>266</v>
      </c>
      <c r="P30" s="236">
        <v>266</v>
      </c>
      <c r="Q30" s="236">
        <v>266</v>
      </c>
      <c r="R30" s="236">
        <v>265</v>
      </c>
      <c r="S30" s="236"/>
      <c r="T30" s="225"/>
    </row>
    <row r="31" spans="1:20">
      <c r="A31" s="391" t="s">
        <v>10621</v>
      </c>
      <c r="B31" s="391" t="s">
        <v>10622</v>
      </c>
      <c r="C31" s="392" t="s">
        <v>10623</v>
      </c>
      <c r="D31" s="391" t="s">
        <v>127</v>
      </c>
      <c r="E31" s="289" t="s">
        <v>10526</v>
      </c>
      <c r="F31" s="289" t="s">
        <v>10624</v>
      </c>
      <c r="G31" s="289" t="s">
        <v>16</v>
      </c>
      <c r="H31" s="288">
        <v>41913</v>
      </c>
      <c r="I31" s="288">
        <v>42643</v>
      </c>
      <c r="J31" s="289" t="s">
        <v>302</v>
      </c>
      <c r="K31" s="289" t="s">
        <v>197</v>
      </c>
      <c r="L31" s="289" t="s">
        <v>235</v>
      </c>
      <c r="M31" s="393"/>
      <c r="N31" s="393"/>
      <c r="O31" s="393"/>
      <c r="P31" s="393"/>
      <c r="Q31" s="393"/>
      <c r="R31" s="284"/>
      <c r="S31" s="284"/>
      <c r="T31" s="225"/>
    </row>
    <row r="32" spans="1:20">
      <c r="A32" s="265" t="s">
        <v>10625</v>
      </c>
      <c r="B32" s="265" t="s">
        <v>10626</v>
      </c>
      <c r="C32" s="306" t="s">
        <v>10627</v>
      </c>
      <c r="D32" s="265" t="s">
        <v>4935</v>
      </c>
      <c r="E32" s="281" t="s">
        <v>10526</v>
      </c>
      <c r="F32" s="281" t="s">
        <v>10628</v>
      </c>
      <c r="G32" s="281" t="s">
        <v>16</v>
      </c>
      <c r="H32" s="264">
        <v>41791</v>
      </c>
      <c r="I32" s="277">
        <v>43982</v>
      </c>
      <c r="J32" s="285" t="s">
        <v>32</v>
      </c>
      <c r="K32" s="283">
        <v>79</v>
      </c>
      <c r="L32" s="283">
        <v>79</v>
      </c>
      <c r="M32" s="320">
        <v>69</v>
      </c>
      <c r="N32" s="320">
        <v>69</v>
      </c>
      <c r="O32" s="225">
        <v>69</v>
      </c>
      <c r="P32" s="225">
        <v>69</v>
      </c>
      <c r="Q32" s="225">
        <v>69</v>
      </c>
      <c r="R32" s="310"/>
      <c r="S32" s="282">
        <v>38</v>
      </c>
      <c r="T32" s="225">
        <v>69</v>
      </c>
    </row>
    <row r="33" spans="1:20">
      <c r="A33" s="366" t="s">
        <v>10629</v>
      </c>
      <c r="B33" s="366" t="s">
        <v>10630</v>
      </c>
      <c r="C33" s="396" t="s">
        <v>10631</v>
      </c>
      <c r="D33" s="366" t="s">
        <v>5055</v>
      </c>
      <c r="E33" s="291" t="s">
        <v>10526</v>
      </c>
      <c r="F33" s="291" t="s">
        <v>10632</v>
      </c>
      <c r="G33" s="291" t="s">
        <v>16</v>
      </c>
      <c r="H33" s="290">
        <v>41883</v>
      </c>
      <c r="I33" s="290">
        <v>42613</v>
      </c>
      <c r="J33" s="291" t="s">
        <v>17</v>
      </c>
      <c r="K33" s="301">
        <v>0</v>
      </c>
      <c r="L33" s="301">
        <v>0</v>
      </c>
      <c r="M33" s="278"/>
      <c r="N33" s="278"/>
      <c r="O33" s="278"/>
      <c r="P33" s="278"/>
      <c r="Q33" s="278"/>
      <c r="R33" s="286"/>
      <c r="S33" s="286"/>
      <c r="T33" s="225"/>
    </row>
    <row r="34" spans="1:20">
      <c r="A34" s="366" t="s">
        <v>10633</v>
      </c>
      <c r="B34" s="366" t="s">
        <v>10634</v>
      </c>
      <c r="C34" s="396" t="s">
        <v>10635</v>
      </c>
      <c r="D34" s="366" t="s">
        <v>10586</v>
      </c>
      <c r="E34" s="291" t="s">
        <v>10526</v>
      </c>
      <c r="F34" s="291" t="s">
        <v>10636</v>
      </c>
      <c r="G34" s="291" t="s">
        <v>16</v>
      </c>
      <c r="H34" s="290">
        <v>41821</v>
      </c>
      <c r="I34" s="305">
        <v>43281</v>
      </c>
      <c r="J34" s="302" t="s">
        <v>32</v>
      </c>
      <c r="K34" s="301">
        <v>619</v>
      </c>
      <c r="L34" s="301">
        <v>619</v>
      </c>
      <c r="M34" s="321">
        <v>505</v>
      </c>
      <c r="N34" s="321">
        <v>505</v>
      </c>
      <c r="O34" s="321">
        <v>505</v>
      </c>
      <c r="P34" s="301">
        <v>505</v>
      </c>
      <c r="Q34" s="300">
        <v>505</v>
      </c>
      <c r="R34" s="300"/>
      <c r="S34" s="300"/>
      <c r="T34" s="225"/>
    </row>
    <row r="35" spans="1:20">
      <c r="A35" s="265" t="s">
        <v>10637</v>
      </c>
      <c r="B35" s="265" t="s">
        <v>10638</v>
      </c>
      <c r="C35" s="306" t="s">
        <v>10639</v>
      </c>
      <c r="D35" s="265" t="s">
        <v>10640</v>
      </c>
      <c r="E35" s="281" t="s">
        <v>10526</v>
      </c>
      <c r="F35" s="281" t="s">
        <v>10641</v>
      </c>
      <c r="G35" s="281" t="s">
        <v>16</v>
      </c>
      <c r="H35" s="264">
        <v>41913</v>
      </c>
      <c r="I35" s="277">
        <v>44104</v>
      </c>
      <c r="J35" s="285" t="s">
        <v>32</v>
      </c>
      <c r="K35" s="283">
        <v>192</v>
      </c>
      <c r="L35" s="282">
        <v>192</v>
      </c>
      <c r="M35" s="390" t="s">
        <v>197</v>
      </c>
      <c r="N35" s="320">
        <v>187</v>
      </c>
      <c r="O35" s="320">
        <v>187</v>
      </c>
      <c r="P35" s="283">
        <v>187</v>
      </c>
      <c r="Q35" s="279">
        <v>187</v>
      </c>
      <c r="R35" s="279">
        <v>187</v>
      </c>
      <c r="S35" s="282">
        <v>141</v>
      </c>
      <c r="T35" s="225"/>
    </row>
    <row r="36" spans="1:20">
      <c r="A36" s="388" t="s">
        <v>10642</v>
      </c>
      <c r="B36" s="388" t="s">
        <v>10643</v>
      </c>
      <c r="C36" s="389" t="s">
        <v>10644</v>
      </c>
      <c r="D36" s="388" t="s">
        <v>6054</v>
      </c>
      <c r="E36" s="285" t="s">
        <v>10526</v>
      </c>
      <c r="F36" s="285" t="s">
        <v>10645</v>
      </c>
      <c r="G36" s="285" t="s">
        <v>16</v>
      </c>
      <c r="H36" s="277">
        <v>41671</v>
      </c>
      <c r="I36" s="264">
        <v>43861</v>
      </c>
      <c r="J36" s="281" t="s">
        <v>32</v>
      </c>
      <c r="K36" s="285"/>
      <c r="L36" s="281"/>
      <c r="M36" s="320">
        <v>490</v>
      </c>
      <c r="N36" s="320">
        <v>490</v>
      </c>
      <c r="O36" s="320">
        <v>490</v>
      </c>
      <c r="P36" s="283">
        <v>490</v>
      </c>
      <c r="Q36" s="280" t="s">
        <v>197</v>
      </c>
      <c r="R36" s="280"/>
      <c r="S36" s="283">
        <v>384</v>
      </c>
      <c r="T36" s="226">
        <v>490</v>
      </c>
    </row>
    <row r="37" spans="1:20">
      <c r="A37" s="366" t="s">
        <v>10646</v>
      </c>
      <c r="B37" s="366" t="s">
        <v>10647</v>
      </c>
      <c r="C37" s="396" t="s">
        <v>10648</v>
      </c>
      <c r="D37" s="366" t="s">
        <v>7785</v>
      </c>
      <c r="E37" s="291" t="s">
        <v>10526</v>
      </c>
      <c r="F37" s="291" t="s">
        <v>10649</v>
      </c>
      <c r="G37" s="291" t="s">
        <v>16</v>
      </c>
      <c r="H37" s="290">
        <v>41913</v>
      </c>
      <c r="I37" s="290">
        <v>42643</v>
      </c>
      <c r="J37" s="291" t="s">
        <v>17</v>
      </c>
      <c r="K37" s="301">
        <v>86</v>
      </c>
      <c r="L37" s="301">
        <v>86</v>
      </c>
      <c r="M37" s="397"/>
      <c r="N37" s="278"/>
      <c r="O37" s="278"/>
      <c r="P37" s="278"/>
      <c r="Q37" s="278"/>
      <c r="R37" s="286"/>
      <c r="S37" s="286"/>
      <c r="T37" s="225"/>
    </row>
    <row r="38" spans="1:20">
      <c r="A38" s="388" t="s">
        <v>10650</v>
      </c>
      <c r="B38" s="388" t="s">
        <v>10651</v>
      </c>
      <c r="C38" s="389" t="s">
        <v>10652</v>
      </c>
      <c r="D38" s="388" t="s">
        <v>10653</v>
      </c>
      <c r="E38" s="285" t="s">
        <v>10526</v>
      </c>
      <c r="F38" s="285" t="s">
        <v>10654</v>
      </c>
      <c r="G38" s="285" t="s">
        <v>16</v>
      </c>
      <c r="H38" s="277">
        <v>41699</v>
      </c>
      <c r="I38" s="264">
        <v>43890</v>
      </c>
      <c r="J38" s="281" t="s">
        <v>32</v>
      </c>
      <c r="K38" s="282">
        <v>411</v>
      </c>
      <c r="L38" s="282">
        <v>411</v>
      </c>
      <c r="M38" s="320">
        <v>365</v>
      </c>
      <c r="N38" s="320">
        <v>365</v>
      </c>
      <c r="O38" s="320">
        <v>365</v>
      </c>
      <c r="P38" s="282">
        <v>365</v>
      </c>
      <c r="Q38" s="280" t="s">
        <v>197</v>
      </c>
      <c r="R38" s="280"/>
      <c r="S38" s="283">
        <v>315</v>
      </c>
      <c r="T38" s="226">
        <v>365</v>
      </c>
    </row>
    <row r="39" spans="1:20">
      <c r="A39" s="388" t="s">
        <v>10655</v>
      </c>
      <c r="B39" s="388" t="s">
        <v>10656</v>
      </c>
      <c r="C39" s="389" t="s">
        <v>10657</v>
      </c>
      <c r="D39" s="388" t="s">
        <v>1778</v>
      </c>
      <c r="E39" s="285" t="s">
        <v>10526</v>
      </c>
      <c r="F39" s="285" t="s">
        <v>10658</v>
      </c>
      <c r="G39" s="285" t="s">
        <v>16</v>
      </c>
      <c r="H39" s="277">
        <v>41852</v>
      </c>
      <c r="I39" s="264">
        <v>44043</v>
      </c>
      <c r="J39" s="281" t="s">
        <v>32</v>
      </c>
      <c r="K39" s="282">
        <v>108</v>
      </c>
      <c r="L39" s="282">
        <v>108</v>
      </c>
      <c r="M39" s="320">
        <v>106</v>
      </c>
      <c r="N39" s="320">
        <v>106</v>
      </c>
      <c r="O39" s="320">
        <v>106</v>
      </c>
      <c r="P39" s="282">
        <v>106</v>
      </c>
      <c r="Q39" s="279">
        <v>106</v>
      </c>
      <c r="R39" s="283">
        <v>106</v>
      </c>
      <c r="S39" s="283">
        <v>81</v>
      </c>
      <c r="T39" s="225"/>
    </row>
    <row r="40" spans="1:20">
      <c r="A40" s="366" t="s">
        <v>10659</v>
      </c>
      <c r="B40" s="366" t="s">
        <v>10660</v>
      </c>
      <c r="C40" s="396" t="s">
        <v>10661</v>
      </c>
      <c r="D40" s="366" t="s">
        <v>10662</v>
      </c>
      <c r="E40" s="291" t="s">
        <v>10526</v>
      </c>
      <c r="F40" s="291" t="s">
        <v>10663</v>
      </c>
      <c r="G40" s="291" t="s">
        <v>241</v>
      </c>
      <c r="H40" s="290">
        <v>42103</v>
      </c>
      <c r="I40" s="290">
        <v>43190</v>
      </c>
      <c r="J40" s="291" t="s">
        <v>32</v>
      </c>
      <c r="K40" s="291"/>
      <c r="L40" s="291"/>
      <c r="M40" s="397"/>
      <c r="N40" s="397" t="s">
        <v>197</v>
      </c>
      <c r="O40" s="321">
        <v>16</v>
      </c>
      <c r="P40" s="301">
        <v>16</v>
      </c>
      <c r="Q40" s="301"/>
      <c r="R40" s="301"/>
      <c r="S40" s="301"/>
      <c r="T40" s="225"/>
    </row>
    <row r="41" spans="1:20">
      <c r="A41" s="366" t="s">
        <v>10664</v>
      </c>
      <c r="B41" s="366" t="s">
        <v>10665</v>
      </c>
      <c r="C41" s="396" t="s">
        <v>10666</v>
      </c>
      <c r="D41" s="366" t="s">
        <v>10667</v>
      </c>
      <c r="E41" s="291" t="s">
        <v>10526</v>
      </c>
      <c r="F41" s="291" t="s">
        <v>10668</v>
      </c>
      <c r="G41" s="291" t="s">
        <v>16</v>
      </c>
      <c r="H41" s="290">
        <v>41730</v>
      </c>
      <c r="I41" s="290">
        <v>43190</v>
      </c>
      <c r="J41" s="291" t="s">
        <v>32</v>
      </c>
      <c r="K41" s="301">
        <v>55</v>
      </c>
      <c r="L41" s="301">
        <v>55</v>
      </c>
      <c r="M41" s="321">
        <v>21</v>
      </c>
      <c r="N41" s="321">
        <v>21</v>
      </c>
      <c r="O41" s="321">
        <v>21</v>
      </c>
      <c r="P41" s="301">
        <v>21</v>
      </c>
      <c r="Q41" s="301"/>
      <c r="R41" s="301"/>
      <c r="S41" s="301"/>
      <c r="T41" s="225"/>
    </row>
    <row r="42" spans="1:20">
      <c r="A42" s="366" t="s">
        <v>10669</v>
      </c>
      <c r="B42" s="366" t="s">
        <v>10670</v>
      </c>
      <c r="C42" s="396" t="s">
        <v>10671</v>
      </c>
      <c r="D42" s="366" t="s">
        <v>10672</v>
      </c>
      <c r="E42" s="291" t="s">
        <v>10526</v>
      </c>
      <c r="F42" s="291" t="s">
        <v>10673</v>
      </c>
      <c r="G42" s="291" t="s">
        <v>241</v>
      </c>
      <c r="H42" s="290">
        <v>41969</v>
      </c>
      <c r="I42" s="290">
        <v>42674</v>
      </c>
      <c r="J42" s="291" t="s">
        <v>17</v>
      </c>
      <c r="K42" s="291"/>
      <c r="L42" s="291"/>
      <c r="M42" s="278"/>
      <c r="N42" s="278"/>
      <c r="O42" s="278"/>
      <c r="P42" s="278"/>
      <c r="Q42" s="278"/>
      <c r="R42" s="286"/>
      <c r="S42" s="286"/>
      <c r="T42" s="225"/>
    </row>
    <row r="43" spans="1:20">
      <c r="A43" s="366" t="s">
        <v>10674</v>
      </c>
      <c r="B43" s="366" t="s">
        <v>10675</v>
      </c>
      <c r="C43" s="396" t="s">
        <v>10676</v>
      </c>
      <c r="D43" s="366" t="s">
        <v>10677</v>
      </c>
      <c r="E43" s="291" t="s">
        <v>10526</v>
      </c>
      <c r="F43" s="291" t="s">
        <v>10678</v>
      </c>
      <c r="G43" s="291" t="s">
        <v>16</v>
      </c>
      <c r="H43" s="290">
        <v>41730</v>
      </c>
      <c r="I43" s="290">
        <v>42460</v>
      </c>
      <c r="J43" s="291" t="s">
        <v>17</v>
      </c>
      <c r="K43" s="301">
        <v>6</v>
      </c>
      <c r="L43" s="301">
        <v>6</v>
      </c>
      <c r="M43" s="278"/>
      <c r="N43" s="278"/>
      <c r="O43" s="278"/>
      <c r="P43" s="278"/>
      <c r="Q43" s="278"/>
      <c r="R43" s="286"/>
      <c r="S43" s="286"/>
      <c r="T43" s="225"/>
    </row>
    <row r="44" spans="1:20">
      <c r="A44" s="388" t="s">
        <v>10679</v>
      </c>
      <c r="B44" s="388" t="s">
        <v>10680</v>
      </c>
      <c r="C44" s="389" t="s">
        <v>10681</v>
      </c>
      <c r="D44" s="388" t="s">
        <v>10586</v>
      </c>
      <c r="E44" s="285" t="s">
        <v>10526</v>
      </c>
      <c r="F44" s="285" t="s">
        <v>10682</v>
      </c>
      <c r="G44" s="285" t="s">
        <v>16</v>
      </c>
      <c r="H44" s="277">
        <v>41944</v>
      </c>
      <c r="I44" s="277">
        <v>44135</v>
      </c>
      <c r="J44" s="285" t="s">
        <v>302</v>
      </c>
      <c r="K44" s="282">
        <v>468</v>
      </c>
      <c r="L44" s="282">
        <v>468</v>
      </c>
      <c r="M44" s="390" t="s">
        <v>197</v>
      </c>
      <c r="N44" s="320">
        <v>346</v>
      </c>
      <c r="O44" s="320">
        <v>346</v>
      </c>
      <c r="P44" s="283">
        <v>346</v>
      </c>
      <c r="Q44" s="279">
        <v>346</v>
      </c>
      <c r="R44" s="283">
        <v>346</v>
      </c>
      <c r="S44" s="285" t="s">
        <v>197</v>
      </c>
      <c r="T44" s="225"/>
    </row>
    <row r="45" spans="1:20">
      <c r="A45" s="265" t="s">
        <v>10683</v>
      </c>
      <c r="B45" s="265" t="s">
        <v>10684</v>
      </c>
      <c r="C45" s="306" t="s">
        <v>10685</v>
      </c>
      <c r="D45" s="265" t="s">
        <v>10686</v>
      </c>
      <c r="E45" s="281" t="s">
        <v>10526</v>
      </c>
      <c r="F45" s="281" t="s">
        <v>10687</v>
      </c>
      <c r="G45" s="281" t="s">
        <v>16</v>
      </c>
      <c r="H45" s="264">
        <v>41671</v>
      </c>
      <c r="I45" s="277">
        <v>43861</v>
      </c>
      <c r="J45" s="285" t="s">
        <v>32</v>
      </c>
      <c r="K45" s="283">
        <v>82</v>
      </c>
      <c r="L45" s="283">
        <v>82</v>
      </c>
      <c r="M45" s="320">
        <v>93</v>
      </c>
      <c r="N45" s="320">
        <v>93</v>
      </c>
      <c r="O45" s="320">
        <v>93</v>
      </c>
      <c r="P45" s="282">
        <v>93</v>
      </c>
      <c r="Q45" s="280" t="s">
        <v>197</v>
      </c>
      <c r="R45" s="285" t="s">
        <v>197</v>
      </c>
      <c r="S45" s="282">
        <v>140</v>
      </c>
      <c r="T45" s="226">
        <v>93</v>
      </c>
    </row>
    <row r="46" spans="1:20">
      <c r="A46" s="366" t="s">
        <v>10688</v>
      </c>
      <c r="B46" s="366" t="s">
        <v>10689</v>
      </c>
      <c r="C46" s="396" t="s">
        <v>10690</v>
      </c>
      <c r="D46" s="366" t="s">
        <v>5055</v>
      </c>
      <c r="E46" s="291" t="s">
        <v>10526</v>
      </c>
      <c r="F46" s="291" t="s">
        <v>10691</v>
      </c>
      <c r="G46" s="291" t="s">
        <v>16</v>
      </c>
      <c r="H46" s="290">
        <v>41883</v>
      </c>
      <c r="I46" s="290">
        <v>43343</v>
      </c>
      <c r="J46" s="291" t="s">
        <v>32</v>
      </c>
      <c r="K46" s="301">
        <v>6</v>
      </c>
      <c r="L46" s="301">
        <v>6</v>
      </c>
      <c r="M46" s="321">
        <v>130</v>
      </c>
      <c r="N46" s="321">
        <v>130</v>
      </c>
      <c r="O46" s="321">
        <v>130</v>
      </c>
      <c r="P46" s="301">
        <v>130</v>
      </c>
      <c r="Q46" s="300">
        <v>130</v>
      </c>
      <c r="R46" s="301">
        <v>130</v>
      </c>
      <c r="S46" s="301"/>
      <c r="T46" s="225"/>
    </row>
    <row r="47" spans="1:20" s="140" customFormat="1">
      <c r="A47" s="394" t="s">
        <v>2117</v>
      </c>
      <c r="B47" s="394" t="s">
        <v>10692</v>
      </c>
      <c r="C47" s="395" t="s">
        <v>10693</v>
      </c>
      <c r="D47" s="394" t="s">
        <v>7454</v>
      </c>
      <c r="E47" s="344" t="s">
        <v>10526</v>
      </c>
      <c r="F47" s="344" t="s">
        <v>10527</v>
      </c>
      <c r="G47" s="344" t="s">
        <v>16</v>
      </c>
      <c r="H47" s="270">
        <v>42005</v>
      </c>
      <c r="I47" s="264">
        <v>44196</v>
      </c>
      <c r="J47" s="281" t="s">
        <v>302</v>
      </c>
      <c r="K47" s="307">
        <v>75</v>
      </c>
      <c r="L47" s="307">
        <v>75</v>
      </c>
      <c r="M47" s="278"/>
      <c r="N47" s="320">
        <v>60</v>
      </c>
      <c r="O47" s="320">
        <v>60</v>
      </c>
      <c r="P47" s="283">
        <v>60</v>
      </c>
      <c r="Q47" s="279">
        <v>60</v>
      </c>
      <c r="R47" s="282">
        <v>60</v>
      </c>
      <c r="S47" s="281" t="s">
        <v>197</v>
      </c>
      <c r="T47" s="227"/>
    </row>
    <row r="48" spans="1:20">
      <c r="A48" s="265" t="s">
        <v>10694</v>
      </c>
      <c r="B48" s="265" t="s">
        <v>10695</v>
      </c>
      <c r="C48" s="306" t="s">
        <v>10696</v>
      </c>
      <c r="D48" s="265" t="s">
        <v>6955</v>
      </c>
      <c r="E48" s="281" t="s">
        <v>10526</v>
      </c>
      <c r="F48" s="281" t="s">
        <v>10697</v>
      </c>
      <c r="G48" s="281" t="s">
        <v>16</v>
      </c>
      <c r="H48" s="264">
        <v>41699</v>
      </c>
      <c r="I48" s="277">
        <v>43890</v>
      </c>
      <c r="J48" s="285" t="s">
        <v>32</v>
      </c>
      <c r="K48" s="283">
        <v>421</v>
      </c>
      <c r="L48" s="282">
        <v>421</v>
      </c>
      <c r="M48" s="320">
        <v>251</v>
      </c>
      <c r="N48" s="320">
        <v>251</v>
      </c>
      <c r="O48" s="320">
        <v>251</v>
      </c>
      <c r="P48" s="282">
        <v>251</v>
      </c>
      <c r="Q48" s="280" t="s">
        <v>197</v>
      </c>
      <c r="R48" s="281" t="s">
        <v>197</v>
      </c>
      <c r="S48" s="282">
        <v>98</v>
      </c>
      <c r="T48" s="226">
        <v>251</v>
      </c>
    </row>
    <row r="49" spans="1:20">
      <c r="A49" s="265" t="s">
        <v>10698</v>
      </c>
      <c r="B49" s="265" t="s">
        <v>10699</v>
      </c>
      <c r="C49" s="306" t="s">
        <v>10700</v>
      </c>
      <c r="D49" s="265" t="s">
        <v>1778</v>
      </c>
      <c r="E49" s="281" t="s">
        <v>10526</v>
      </c>
      <c r="F49" s="281" t="s">
        <v>10658</v>
      </c>
      <c r="G49" s="281" t="s">
        <v>16</v>
      </c>
      <c r="H49" s="264">
        <v>41699</v>
      </c>
      <c r="I49" s="264">
        <v>43890</v>
      </c>
      <c r="J49" s="281" t="s">
        <v>32</v>
      </c>
      <c r="K49" s="283">
        <v>87</v>
      </c>
      <c r="L49" s="282">
        <v>87</v>
      </c>
      <c r="M49" s="320">
        <v>132</v>
      </c>
      <c r="N49" s="320">
        <v>132</v>
      </c>
      <c r="O49" s="320">
        <v>132</v>
      </c>
      <c r="P49" s="282">
        <v>132</v>
      </c>
      <c r="Q49" s="280" t="s">
        <v>197</v>
      </c>
      <c r="R49" s="285" t="s">
        <v>197</v>
      </c>
      <c r="S49" s="283">
        <v>139</v>
      </c>
      <c r="T49" s="226">
        <v>132</v>
      </c>
    </row>
    <row r="50" spans="1:20">
      <c r="A50" s="366" t="s">
        <v>10701</v>
      </c>
      <c r="B50" s="366" t="s">
        <v>10702</v>
      </c>
      <c r="C50" s="396" t="s">
        <v>10703</v>
      </c>
      <c r="D50" s="366" t="s">
        <v>10704</v>
      </c>
      <c r="E50" s="291" t="s">
        <v>10526</v>
      </c>
      <c r="F50" s="291" t="s">
        <v>10705</v>
      </c>
      <c r="G50" s="291" t="s">
        <v>16</v>
      </c>
      <c r="H50" s="290">
        <v>41760</v>
      </c>
      <c r="I50" s="305">
        <v>43220</v>
      </c>
      <c r="J50" s="302" t="s">
        <v>32</v>
      </c>
      <c r="K50" s="301">
        <v>9</v>
      </c>
      <c r="L50" s="301">
        <v>9</v>
      </c>
      <c r="M50" s="321">
        <v>10</v>
      </c>
      <c r="N50" s="321">
        <v>10</v>
      </c>
      <c r="O50" s="321">
        <v>10</v>
      </c>
      <c r="P50" s="301">
        <v>10</v>
      </c>
      <c r="Q50" s="300">
        <v>10</v>
      </c>
      <c r="R50" s="300"/>
      <c r="S50" s="300"/>
      <c r="T50" s="225"/>
    </row>
    <row r="51" spans="1:20">
      <c r="A51" s="366" t="s">
        <v>10706</v>
      </c>
      <c r="B51" s="366" t="s">
        <v>10707</v>
      </c>
      <c r="C51" s="396" t="s">
        <v>10708</v>
      </c>
      <c r="D51" s="366" t="s">
        <v>10709</v>
      </c>
      <c r="E51" s="291" t="s">
        <v>10526</v>
      </c>
      <c r="F51" s="291" t="s">
        <v>10710</v>
      </c>
      <c r="G51" s="291" t="s">
        <v>16</v>
      </c>
      <c r="H51" s="290">
        <v>41730</v>
      </c>
      <c r="I51" s="290">
        <v>42460</v>
      </c>
      <c r="J51" s="291" t="s">
        <v>17</v>
      </c>
      <c r="K51" s="301">
        <v>119</v>
      </c>
      <c r="L51" s="301">
        <v>119</v>
      </c>
      <c r="M51" s="278"/>
      <c r="N51" s="278"/>
      <c r="O51" s="278"/>
      <c r="P51" s="278"/>
      <c r="Q51" s="278"/>
      <c r="R51" s="286"/>
      <c r="S51" s="286"/>
      <c r="T51" s="225"/>
    </row>
    <row r="52" spans="1:20">
      <c r="A52" s="366" t="s">
        <v>10711</v>
      </c>
      <c r="B52" s="366" t="s">
        <v>10712</v>
      </c>
      <c r="C52" s="396" t="s">
        <v>10713</v>
      </c>
      <c r="D52" s="366" t="s">
        <v>6249</v>
      </c>
      <c r="E52" s="291" t="s">
        <v>10526</v>
      </c>
      <c r="F52" s="291" t="s">
        <v>10714</v>
      </c>
      <c r="G52" s="291" t="s">
        <v>16</v>
      </c>
      <c r="H52" s="290">
        <v>41913</v>
      </c>
      <c r="I52" s="290">
        <v>42643</v>
      </c>
      <c r="J52" s="291" t="s">
        <v>17</v>
      </c>
      <c r="K52" s="301">
        <v>70</v>
      </c>
      <c r="L52" s="301">
        <v>70</v>
      </c>
      <c r="M52" s="278"/>
      <c r="N52" s="278"/>
      <c r="O52" s="278"/>
      <c r="P52" s="278"/>
      <c r="Q52" s="278"/>
      <c r="R52" s="286"/>
      <c r="S52" s="286"/>
      <c r="T52" s="225"/>
    </row>
    <row r="53" spans="1:20">
      <c r="A53" s="366" t="s">
        <v>10715</v>
      </c>
      <c r="B53" s="366" t="s">
        <v>10716</v>
      </c>
      <c r="C53" s="396" t="s">
        <v>10717</v>
      </c>
      <c r="D53" s="366" t="s">
        <v>10718</v>
      </c>
      <c r="E53" s="291" t="s">
        <v>10526</v>
      </c>
      <c r="F53" s="291" t="s">
        <v>10719</v>
      </c>
      <c r="G53" s="291" t="s">
        <v>16</v>
      </c>
      <c r="H53" s="290">
        <v>41671</v>
      </c>
      <c r="I53" s="290">
        <v>43131</v>
      </c>
      <c r="J53" s="291" t="s">
        <v>32</v>
      </c>
      <c r="K53" s="301">
        <v>105</v>
      </c>
      <c r="L53" s="301">
        <v>105</v>
      </c>
      <c r="M53" s="321">
        <v>74</v>
      </c>
      <c r="N53" s="321">
        <v>74</v>
      </c>
      <c r="O53" s="321">
        <v>74</v>
      </c>
      <c r="P53" s="301">
        <v>74</v>
      </c>
      <c r="Q53" s="301"/>
      <c r="R53" s="301"/>
      <c r="S53" s="301"/>
      <c r="T53" s="225"/>
    </row>
    <row r="54" spans="1:20">
      <c r="A54" s="366" t="s">
        <v>10720</v>
      </c>
      <c r="B54" s="366" t="s">
        <v>10721</v>
      </c>
      <c r="C54" s="396" t="s">
        <v>10722</v>
      </c>
      <c r="D54" s="366" t="s">
        <v>10614</v>
      </c>
      <c r="E54" s="291" t="s">
        <v>10526</v>
      </c>
      <c r="F54" s="291" t="s">
        <v>10723</v>
      </c>
      <c r="G54" s="291" t="s">
        <v>16</v>
      </c>
      <c r="H54" s="290">
        <v>41791</v>
      </c>
      <c r="I54" s="305">
        <v>43251</v>
      </c>
      <c r="J54" s="302" t="s">
        <v>32</v>
      </c>
      <c r="K54" s="301">
        <v>11</v>
      </c>
      <c r="L54" s="301">
        <v>11</v>
      </c>
      <c r="M54" s="321">
        <v>2</v>
      </c>
      <c r="N54" s="321">
        <v>2</v>
      </c>
      <c r="O54" s="321">
        <v>2</v>
      </c>
      <c r="P54" s="301">
        <v>2</v>
      </c>
      <c r="Q54" s="300">
        <v>2</v>
      </c>
      <c r="R54" s="300"/>
      <c r="S54" s="300"/>
      <c r="T54" s="225"/>
    </row>
    <row r="55" spans="1:20">
      <c r="A55" s="388" t="s">
        <v>10724</v>
      </c>
      <c r="B55" s="388" t="s">
        <v>10725</v>
      </c>
      <c r="C55" s="389" t="s">
        <v>10726</v>
      </c>
      <c r="D55" s="388" t="s">
        <v>10727</v>
      </c>
      <c r="E55" s="285" t="s">
        <v>10526</v>
      </c>
      <c r="F55" s="285" t="s">
        <v>10728</v>
      </c>
      <c r="G55" s="285" t="s">
        <v>16</v>
      </c>
      <c r="H55" s="277">
        <v>42005</v>
      </c>
      <c r="I55" s="264">
        <v>44561</v>
      </c>
      <c r="J55" s="281" t="s">
        <v>302</v>
      </c>
      <c r="K55" s="282">
        <v>68</v>
      </c>
      <c r="L55" s="283">
        <v>68</v>
      </c>
      <c r="M55" s="390" t="s">
        <v>197</v>
      </c>
      <c r="N55" s="390"/>
      <c r="O55" s="390"/>
      <c r="P55" s="281"/>
      <c r="Q55" s="402"/>
      <c r="R55" s="280"/>
      <c r="S55" s="280"/>
      <c r="T55" s="225"/>
    </row>
    <row r="56" spans="1:20">
      <c r="A56" s="366" t="s">
        <v>10729</v>
      </c>
      <c r="B56" s="366"/>
      <c r="C56" s="396"/>
      <c r="D56" s="366"/>
      <c r="E56" s="291"/>
      <c r="F56" s="291"/>
      <c r="G56" s="291"/>
      <c r="H56" s="290"/>
      <c r="I56" s="290"/>
      <c r="J56" s="291"/>
      <c r="K56" s="301"/>
      <c r="L56" s="301">
        <v>13</v>
      </c>
      <c r="M56" s="278"/>
      <c r="N56" s="278"/>
      <c r="O56" s="278"/>
      <c r="P56" s="278"/>
      <c r="Q56" s="278"/>
      <c r="R56" s="286"/>
      <c r="S56" s="286"/>
      <c r="T56" s="225"/>
    </row>
    <row r="57" spans="1:20" s="140" customFormat="1">
      <c r="A57" s="394" t="s">
        <v>10730</v>
      </c>
      <c r="B57" s="394" t="s">
        <v>10731</v>
      </c>
      <c r="C57" s="395" t="s">
        <v>10732</v>
      </c>
      <c r="D57" s="394" t="s">
        <v>4789</v>
      </c>
      <c r="E57" s="344" t="s">
        <v>10526</v>
      </c>
      <c r="F57" s="344" t="s">
        <v>10733</v>
      </c>
      <c r="G57" s="344" t="s">
        <v>16</v>
      </c>
      <c r="H57" s="270">
        <v>41844</v>
      </c>
      <c r="I57" s="270">
        <v>44012</v>
      </c>
      <c r="J57" s="344" t="s">
        <v>32</v>
      </c>
      <c r="K57" s="307">
        <v>59</v>
      </c>
      <c r="L57" s="307">
        <v>59</v>
      </c>
      <c r="M57" s="240">
        <v>49</v>
      </c>
      <c r="N57" s="240">
        <v>49</v>
      </c>
      <c r="O57" s="240">
        <v>49</v>
      </c>
      <c r="P57" s="307">
        <v>49</v>
      </c>
      <c r="Q57" s="247">
        <v>49</v>
      </c>
      <c r="R57" s="247"/>
      <c r="S57" s="247">
        <v>32</v>
      </c>
      <c r="T57" s="227"/>
    </row>
    <row r="58" spans="1:20">
      <c r="A58" s="366" t="s">
        <v>10734</v>
      </c>
      <c r="B58" s="366" t="s">
        <v>10735</v>
      </c>
      <c r="C58" s="396" t="s">
        <v>10736</v>
      </c>
      <c r="D58" s="366" t="s">
        <v>10737</v>
      </c>
      <c r="E58" s="291" t="s">
        <v>10526</v>
      </c>
      <c r="F58" s="291" t="s">
        <v>10738</v>
      </c>
      <c r="G58" s="291" t="s">
        <v>16</v>
      </c>
      <c r="H58" s="290">
        <v>41883</v>
      </c>
      <c r="I58" s="305">
        <v>43343</v>
      </c>
      <c r="J58" s="302" t="s">
        <v>32</v>
      </c>
      <c r="K58" s="301">
        <v>78</v>
      </c>
      <c r="L58" s="301">
        <v>78</v>
      </c>
      <c r="M58" s="321">
        <v>75</v>
      </c>
      <c r="N58" s="321">
        <v>75</v>
      </c>
      <c r="O58" s="321">
        <v>75</v>
      </c>
      <c r="P58" s="301">
        <v>75</v>
      </c>
      <c r="Q58" s="300">
        <v>75</v>
      </c>
      <c r="R58" s="301">
        <v>75</v>
      </c>
      <c r="S58" s="301"/>
      <c r="T58" s="225"/>
    </row>
    <row r="59" spans="1:20">
      <c r="A59" s="265" t="s">
        <v>10739</v>
      </c>
      <c r="B59" s="265" t="s">
        <v>10740</v>
      </c>
      <c r="C59" s="306" t="s">
        <v>10741</v>
      </c>
      <c r="D59" s="265" t="s">
        <v>10742</v>
      </c>
      <c r="E59" s="281" t="s">
        <v>10526</v>
      </c>
      <c r="F59" s="281" t="s">
        <v>10743</v>
      </c>
      <c r="G59" s="281" t="s">
        <v>16</v>
      </c>
      <c r="H59" s="264">
        <v>41883</v>
      </c>
      <c r="I59" s="277">
        <v>44074</v>
      </c>
      <c r="J59" s="285" t="s">
        <v>32</v>
      </c>
      <c r="K59" s="283">
        <v>94</v>
      </c>
      <c r="L59" s="283">
        <v>94</v>
      </c>
      <c r="M59" s="320">
        <v>94</v>
      </c>
      <c r="N59" s="320">
        <v>94</v>
      </c>
      <c r="O59" s="320">
        <v>94</v>
      </c>
      <c r="P59" s="283">
        <v>94</v>
      </c>
      <c r="Q59" s="279">
        <v>94</v>
      </c>
      <c r="R59" s="282">
        <v>94</v>
      </c>
      <c r="S59" s="282">
        <v>26</v>
      </c>
      <c r="T59" s="225"/>
    </row>
    <row r="60" spans="1:20">
      <c r="A60" s="366" t="s">
        <v>10744</v>
      </c>
      <c r="B60" s="366" t="s">
        <v>10745</v>
      </c>
      <c r="C60" s="396" t="s">
        <v>10746</v>
      </c>
      <c r="D60" s="366" t="s">
        <v>10747</v>
      </c>
      <c r="E60" s="291" t="s">
        <v>10526</v>
      </c>
      <c r="F60" s="291" t="s">
        <v>10748</v>
      </c>
      <c r="G60" s="291" t="s">
        <v>16</v>
      </c>
      <c r="H60" s="290">
        <v>41913</v>
      </c>
      <c r="I60" s="305">
        <v>43373</v>
      </c>
      <c r="J60" s="302" t="s">
        <v>32</v>
      </c>
      <c r="K60" s="301">
        <v>21</v>
      </c>
      <c r="L60" s="301">
        <v>21</v>
      </c>
      <c r="M60" s="321">
        <v>21</v>
      </c>
      <c r="N60" s="321">
        <v>21</v>
      </c>
      <c r="O60" s="321">
        <v>21</v>
      </c>
      <c r="P60" s="301">
        <v>21</v>
      </c>
      <c r="Q60" s="300">
        <v>21</v>
      </c>
      <c r="R60" s="301">
        <v>21</v>
      </c>
      <c r="S60" s="301"/>
      <c r="T60" s="225"/>
    </row>
    <row r="61" spans="1:20">
      <c r="A61" s="366" t="s">
        <v>10749</v>
      </c>
      <c r="B61" s="366" t="s">
        <v>10750</v>
      </c>
      <c r="C61" s="396" t="s">
        <v>10751</v>
      </c>
      <c r="D61" s="366" t="s">
        <v>10752</v>
      </c>
      <c r="E61" s="291" t="s">
        <v>10526</v>
      </c>
      <c r="F61" s="291" t="s">
        <v>10753</v>
      </c>
      <c r="G61" s="291" t="s">
        <v>16</v>
      </c>
      <c r="H61" s="290">
        <v>42005</v>
      </c>
      <c r="I61" s="290">
        <v>42735</v>
      </c>
      <c r="J61" s="291" t="s">
        <v>17</v>
      </c>
      <c r="K61" s="301">
        <v>42</v>
      </c>
      <c r="L61" s="301">
        <v>42</v>
      </c>
      <c r="M61" s="278"/>
      <c r="N61" s="278"/>
      <c r="O61" s="278"/>
      <c r="P61" s="278"/>
      <c r="Q61" s="278"/>
      <c r="R61" s="286"/>
      <c r="S61" s="286"/>
      <c r="T61" s="225"/>
    </row>
    <row r="62" spans="1:20">
      <c r="A62" s="265" t="s">
        <v>10754</v>
      </c>
      <c r="B62" s="265" t="s">
        <v>10755</v>
      </c>
      <c r="C62" s="306" t="s">
        <v>10756</v>
      </c>
      <c r="D62" s="265" t="s">
        <v>5080</v>
      </c>
      <c r="E62" s="281" t="s">
        <v>10526</v>
      </c>
      <c r="F62" s="281" t="s">
        <v>10757</v>
      </c>
      <c r="G62" s="281" t="s">
        <v>16</v>
      </c>
      <c r="H62" s="264">
        <v>41760</v>
      </c>
      <c r="I62" s="277">
        <v>43951</v>
      </c>
      <c r="J62" s="285" t="s">
        <v>32</v>
      </c>
      <c r="K62" s="283">
        <v>111</v>
      </c>
      <c r="L62" s="282">
        <v>111</v>
      </c>
      <c r="M62" s="320">
        <v>101</v>
      </c>
      <c r="N62" s="320">
        <v>101</v>
      </c>
      <c r="O62" s="320">
        <v>101</v>
      </c>
      <c r="P62" s="282">
        <v>101</v>
      </c>
      <c r="Q62" s="279">
        <v>101</v>
      </c>
      <c r="R62" s="279"/>
      <c r="S62" s="282">
        <v>69</v>
      </c>
      <c r="T62" s="225">
        <v>101</v>
      </c>
    </row>
    <row r="63" spans="1:20">
      <c r="A63" s="265" t="s">
        <v>10758</v>
      </c>
      <c r="B63" s="265" t="s">
        <v>10759</v>
      </c>
      <c r="C63" s="306" t="s">
        <v>10760</v>
      </c>
      <c r="D63" s="265" t="s">
        <v>10761</v>
      </c>
      <c r="E63" s="281" t="s">
        <v>10526</v>
      </c>
      <c r="F63" s="281" t="s">
        <v>10762</v>
      </c>
      <c r="G63" s="281" t="s">
        <v>16</v>
      </c>
      <c r="H63" s="264">
        <v>41699</v>
      </c>
      <c r="I63" s="277">
        <v>43890</v>
      </c>
      <c r="J63" s="285" t="s">
        <v>32</v>
      </c>
      <c r="K63" s="283">
        <v>227</v>
      </c>
      <c r="L63" s="282">
        <v>227</v>
      </c>
      <c r="M63" s="320">
        <v>113</v>
      </c>
      <c r="N63" s="320">
        <v>113</v>
      </c>
      <c r="O63" s="320">
        <v>113</v>
      </c>
      <c r="P63" s="282">
        <v>113</v>
      </c>
      <c r="Q63" s="280" t="s">
        <v>197</v>
      </c>
      <c r="R63" s="280"/>
      <c r="S63" s="282">
        <v>91</v>
      </c>
      <c r="T63" s="226">
        <v>113</v>
      </c>
    </row>
    <row r="64" spans="1:20">
      <c r="A64" s="366" t="s">
        <v>10763</v>
      </c>
      <c r="B64" s="366" t="s">
        <v>10764</v>
      </c>
      <c r="C64" s="396" t="s">
        <v>10765</v>
      </c>
      <c r="D64" s="366" t="s">
        <v>1116</v>
      </c>
      <c r="E64" s="291" t="s">
        <v>10526</v>
      </c>
      <c r="F64" s="291" t="s">
        <v>10766</v>
      </c>
      <c r="G64" s="291" t="s">
        <v>16</v>
      </c>
      <c r="H64" s="290">
        <v>41671</v>
      </c>
      <c r="I64" s="290">
        <v>42400</v>
      </c>
      <c r="J64" s="291" t="s">
        <v>17</v>
      </c>
      <c r="K64" s="301">
        <v>79</v>
      </c>
      <c r="L64" s="301">
        <v>79</v>
      </c>
      <c r="M64" s="278"/>
      <c r="N64" s="278"/>
      <c r="O64" s="278"/>
      <c r="P64" s="278"/>
      <c r="Q64" s="278"/>
      <c r="R64" s="286"/>
      <c r="S64" s="286"/>
      <c r="T64" s="225"/>
    </row>
    <row r="65" spans="1:20">
      <c r="A65" s="366" t="s">
        <v>10767</v>
      </c>
      <c r="B65" s="366" t="s">
        <v>10768</v>
      </c>
      <c r="C65" s="396" t="s">
        <v>10769</v>
      </c>
      <c r="D65" s="366" t="s">
        <v>10770</v>
      </c>
      <c r="E65" s="291" t="s">
        <v>10526</v>
      </c>
      <c r="F65" s="291" t="s">
        <v>10771</v>
      </c>
      <c r="G65" s="291" t="s">
        <v>16</v>
      </c>
      <c r="H65" s="290">
        <v>41671</v>
      </c>
      <c r="I65" s="290">
        <v>43131</v>
      </c>
      <c r="J65" s="291" t="s">
        <v>32</v>
      </c>
      <c r="K65" s="301">
        <v>93</v>
      </c>
      <c r="L65" s="301">
        <v>93</v>
      </c>
      <c r="M65" s="278"/>
      <c r="N65" s="321">
        <v>76</v>
      </c>
      <c r="O65" s="321">
        <v>76</v>
      </c>
      <c r="P65" s="301">
        <v>76</v>
      </c>
      <c r="Q65" s="301"/>
      <c r="R65" s="301"/>
      <c r="S65" s="301"/>
      <c r="T65" s="225"/>
    </row>
    <row r="66" spans="1:20">
      <c r="A66" s="366" t="s">
        <v>10772</v>
      </c>
      <c r="B66" s="366" t="s">
        <v>10773</v>
      </c>
      <c r="C66" s="396" t="s">
        <v>10774</v>
      </c>
      <c r="D66" s="366" t="s">
        <v>10775</v>
      </c>
      <c r="E66" s="291" t="s">
        <v>10526</v>
      </c>
      <c r="F66" s="291" t="s">
        <v>10776</v>
      </c>
      <c r="G66" s="291" t="s">
        <v>241</v>
      </c>
      <c r="H66" s="290">
        <v>41803</v>
      </c>
      <c r="I66" s="290">
        <v>42521</v>
      </c>
      <c r="J66" s="291" t="s">
        <v>17</v>
      </c>
      <c r="K66" s="291"/>
      <c r="L66" s="291"/>
      <c r="M66" s="278"/>
      <c r="N66" s="278"/>
      <c r="O66" s="278"/>
      <c r="P66" s="278"/>
      <c r="Q66" s="278"/>
      <c r="R66" s="286"/>
      <c r="S66" s="286"/>
      <c r="T66" s="225"/>
    </row>
    <row r="67" spans="1:20">
      <c r="A67" s="388" t="s">
        <v>10777</v>
      </c>
      <c r="B67" s="388" t="s">
        <v>10778</v>
      </c>
      <c r="C67" s="389" t="s">
        <v>10779</v>
      </c>
      <c r="D67" s="388" t="s">
        <v>10614</v>
      </c>
      <c r="E67" s="285" t="s">
        <v>10526</v>
      </c>
      <c r="F67" s="285" t="s">
        <v>10780</v>
      </c>
      <c r="G67" s="285" t="s">
        <v>16</v>
      </c>
      <c r="H67" s="277">
        <v>41974</v>
      </c>
      <c r="I67" s="277">
        <v>44165</v>
      </c>
      <c r="J67" s="285" t="s">
        <v>302</v>
      </c>
      <c r="K67" s="282">
        <v>344</v>
      </c>
      <c r="L67" s="283">
        <v>344</v>
      </c>
      <c r="M67" s="390" t="s">
        <v>197</v>
      </c>
      <c r="N67" s="320">
        <v>447</v>
      </c>
      <c r="O67" s="320">
        <v>447</v>
      </c>
      <c r="P67" s="283">
        <v>447</v>
      </c>
      <c r="Q67" s="279">
        <v>447</v>
      </c>
      <c r="R67" s="283">
        <v>447</v>
      </c>
      <c r="S67" s="285" t="s">
        <v>197</v>
      </c>
      <c r="T67" s="225"/>
    </row>
    <row r="68" spans="1:20" s="140" customFormat="1">
      <c r="A68" s="394" t="s">
        <v>10781</v>
      </c>
      <c r="B68" s="394" t="s">
        <v>10782</v>
      </c>
      <c r="C68" s="395" t="s">
        <v>10783</v>
      </c>
      <c r="D68" s="394" t="s">
        <v>10784</v>
      </c>
      <c r="E68" s="344" t="s">
        <v>10526</v>
      </c>
      <c r="F68" s="344" t="s">
        <v>10785</v>
      </c>
      <c r="G68" s="344" t="s">
        <v>16</v>
      </c>
      <c r="H68" s="270">
        <v>41821</v>
      </c>
      <c r="I68" s="264">
        <v>44012</v>
      </c>
      <c r="J68" s="281" t="s">
        <v>32</v>
      </c>
      <c r="K68" s="307">
        <v>89</v>
      </c>
      <c r="L68" s="307">
        <v>89</v>
      </c>
      <c r="M68" s="240">
        <v>87</v>
      </c>
      <c r="N68" s="240">
        <v>87</v>
      </c>
      <c r="O68" s="240">
        <v>87</v>
      </c>
      <c r="P68" s="307">
        <v>87</v>
      </c>
      <c r="Q68" s="247">
        <v>87</v>
      </c>
      <c r="R68" s="247"/>
      <c r="S68" s="283">
        <v>66</v>
      </c>
      <c r="T68" s="227"/>
    </row>
    <row r="69" spans="1:20">
      <c r="A69" s="388" t="s">
        <v>10786</v>
      </c>
      <c r="B69" s="388" t="s">
        <v>10787</v>
      </c>
      <c r="C69" s="389" t="s">
        <v>10788</v>
      </c>
      <c r="D69" s="388" t="s">
        <v>10789</v>
      </c>
      <c r="E69" s="285" t="s">
        <v>10526</v>
      </c>
      <c r="F69" s="285" t="s">
        <v>10790</v>
      </c>
      <c r="G69" s="285" t="s">
        <v>16</v>
      </c>
      <c r="H69" s="277">
        <v>41944</v>
      </c>
      <c r="I69" s="264">
        <v>44135</v>
      </c>
      <c r="J69" s="281" t="s">
        <v>302</v>
      </c>
      <c r="K69" s="282">
        <v>45</v>
      </c>
      <c r="L69" s="282">
        <v>45</v>
      </c>
      <c r="M69" s="390" t="s">
        <v>197</v>
      </c>
      <c r="N69" s="320">
        <v>37</v>
      </c>
      <c r="O69" s="320">
        <v>37</v>
      </c>
      <c r="P69" s="283">
        <v>37</v>
      </c>
      <c r="Q69" s="279">
        <v>37</v>
      </c>
      <c r="R69" s="282">
        <v>37</v>
      </c>
      <c r="S69" s="281" t="s">
        <v>197</v>
      </c>
      <c r="T69" s="225"/>
    </row>
    <row r="70" spans="1:20">
      <c r="A70" s="388" t="s">
        <v>10791</v>
      </c>
      <c r="B70" s="388" t="s">
        <v>10792</v>
      </c>
      <c r="C70" s="389" t="s">
        <v>10793</v>
      </c>
      <c r="D70" s="388" t="s">
        <v>1072</v>
      </c>
      <c r="E70" s="285" t="s">
        <v>10526</v>
      </c>
      <c r="F70" s="285" t="s">
        <v>10794</v>
      </c>
      <c r="G70" s="285" t="s">
        <v>16</v>
      </c>
      <c r="H70" s="277">
        <v>41852</v>
      </c>
      <c r="I70" s="264">
        <v>44043</v>
      </c>
      <c r="J70" s="281" t="s">
        <v>32</v>
      </c>
      <c r="K70" s="282">
        <v>152</v>
      </c>
      <c r="L70" s="282">
        <v>152</v>
      </c>
      <c r="M70" s="320">
        <v>119</v>
      </c>
      <c r="N70" s="320">
        <v>119</v>
      </c>
      <c r="O70" s="320">
        <v>119</v>
      </c>
      <c r="P70" s="282">
        <v>119</v>
      </c>
      <c r="Q70" s="279">
        <v>119</v>
      </c>
      <c r="R70" s="282">
        <v>119</v>
      </c>
      <c r="S70" s="283">
        <v>88</v>
      </c>
      <c r="T70" s="225"/>
    </row>
    <row r="71" spans="1:20" s="140" customFormat="1">
      <c r="A71" s="394" t="s">
        <v>10795</v>
      </c>
      <c r="B71" s="394" t="s">
        <v>10796</v>
      </c>
      <c r="C71" s="395" t="s">
        <v>10797</v>
      </c>
      <c r="D71" s="394" t="s">
        <v>10798</v>
      </c>
      <c r="E71" s="344" t="s">
        <v>10526</v>
      </c>
      <c r="F71" s="344" t="s">
        <v>10799</v>
      </c>
      <c r="G71" s="344" t="s">
        <v>16</v>
      </c>
      <c r="H71" s="270">
        <v>42005</v>
      </c>
      <c r="I71" s="264">
        <v>44196</v>
      </c>
      <c r="J71" s="281" t="s">
        <v>302</v>
      </c>
      <c r="K71" s="307">
        <v>180</v>
      </c>
      <c r="L71" s="307">
        <v>180</v>
      </c>
      <c r="M71" s="278"/>
      <c r="N71" s="320">
        <v>171</v>
      </c>
      <c r="O71" s="320">
        <v>171</v>
      </c>
      <c r="P71" s="282">
        <v>171</v>
      </c>
      <c r="Q71" s="279">
        <v>171</v>
      </c>
      <c r="R71" s="282">
        <v>171</v>
      </c>
      <c r="S71" s="281" t="s">
        <v>197</v>
      </c>
      <c r="T71" s="227"/>
    </row>
    <row r="72" spans="1:20">
      <c r="A72" s="388" t="s">
        <v>10800</v>
      </c>
      <c r="B72" s="388" t="s">
        <v>10801</v>
      </c>
      <c r="C72" s="389" t="s">
        <v>10802</v>
      </c>
      <c r="D72" s="388" t="s">
        <v>10803</v>
      </c>
      <c r="E72" s="285" t="s">
        <v>10526</v>
      </c>
      <c r="F72" s="285" t="s">
        <v>10804</v>
      </c>
      <c r="G72" s="285" t="s">
        <v>16</v>
      </c>
      <c r="H72" s="277">
        <v>41944</v>
      </c>
      <c r="I72" s="264">
        <v>44135</v>
      </c>
      <c r="J72" s="281" t="s">
        <v>302</v>
      </c>
      <c r="K72" s="282">
        <v>374</v>
      </c>
      <c r="L72" s="283">
        <v>374</v>
      </c>
      <c r="M72" s="390" t="s">
        <v>197</v>
      </c>
      <c r="N72" s="320">
        <v>393</v>
      </c>
      <c r="O72" s="320">
        <v>393</v>
      </c>
      <c r="P72" s="282">
        <v>393</v>
      </c>
      <c r="Q72" s="279">
        <v>393</v>
      </c>
      <c r="R72" s="283">
        <v>393</v>
      </c>
      <c r="S72" s="281" t="s">
        <v>197</v>
      </c>
      <c r="T72" s="225"/>
    </row>
    <row r="73" spans="1:20">
      <c r="A73" s="265" t="s">
        <v>10805</v>
      </c>
      <c r="B73" s="265" t="s">
        <v>10806</v>
      </c>
      <c r="C73" s="306" t="s">
        <v>10807</v>
      </c>
      <c r="D73" s="265" t="s">
        <v>8975</v>
      </c>
      <c r="E73" s="281" t="s">
        <v>10526</v>
      </c>
      <c r="F73" s="281" t="s">
        <v>10808</v>
      </c>
      <c r="G73" s="281" t="s">
        <v>16</v>
      </c>
      <c r="H73" s="264">
        <v>41852</v>
      </c>
      <c r="I73" s="277">
        <v>44043</v>
      </c>
      <c r="J73" s="285" t="s">
        <v>32</v>
      </c>
      <c r="K73" s="283">
        <v>150</v>
      </c>
      <c r="L73" s="282">
        <v>150</v>
      </c>
      <c r="M73" s="320">
        <v>120</v>
      </c>
      <c r="N73" s="320">
        <v>120</v>
      </c>
      <c r="O73" s="320">
        <v>120</v>
      </c>
      <c r="P73" s="283">
        <v>120</v>
      </c>
      <c r="Q73" s="279">
        <v>120</v>
      </c>
      <c r="R73" s="282">
        <v>120</v>
      </c>
      <c r="S73" s="282">
        <v>65</v>
      </c>
      <c r="T73" s="225"/>
    </row>
    <row r="74" spans="1:20">
      <c r="A74" s="265" t="s">
        <v>10809</v>
      </c>
      <c r="B74" s="265" t="s">
        <v>10810</v>
      </c>
      <c r="C74" s="306" t="s">
        <v>10811</v>
      </c>
      <c r="D74" s="265" t="s">
        <v>10812</v>
      </c>
      <c r="E74" s="281" t="s">
        <v>10526</v>
      </c>
      <c r="F74" s="281" t="s">
        <v>10813</v>
      </c>
      <c r="G74" s="281" t="s">
        <v>16</v>
      </c>
      <c r="H74" s="264">
        <v>41913</v>
      </c>
      <c r="I74" s="264">
        <v>44104</v>
      </c>
      <c r="J74" s="281" t="s">
        <v>32</v>
      </c>
      <c r="K74" s="283">
        <v>262</v>
      </c>
      <c r="L74" s="282">
        <v>262</v>
      </c>
      <c r="M74" s="320">
        <v>272</v>
      </c>
      <c r="N74" s="320">
        <v>272</v>
      </c>
      <c r="O74" s="320">
        <v>272</v>
      </c>
      <c r="P74" s="283">
        <v>272</v>
      </c>
      <c r="Q74" s="279">
        <v>272</v>
      </c>
      <c r="R74" s="282">
        <v>272</v>
      </c>
      <c r="S74" s="283">
        <v>158</v>
      </c>
      <c r="T74" s="225"/>
    </row>
    <row r="75" spans="1:20" s="140" customFormat="1">
      <c r="A75" s="394" t="s">
        <v>10814</v>
      </c>
      <c r="B75" s="394" t="s">
        <v>10815</v>
      </c>
      <c r="C75" s="395" t="s">
        <v>10816</v>
      </c>
      <c r="D75" s="394" t="s">
        <v>10817</v>
      </c>
      <c r="E75" s="344" t="s">
        <v>10526</v>
      </c>
      <c r="F75" s="344" t="s">
        <v>10818</v>
      </c>
      <c r="G75" s="344" t="s">
        <v>241</v>
      </c>
      <c r="H75" s="270">
        <v>42091</v>
      </c>
      <c r="I75" s="277">
        <v>43889</v>
      </c>
      <c r="J75" s="285" t="s">
        <v>32</v>
      </c>
      <c r="K75" s="344"/>
      <c r="L75" s="344"/>
      <c r="M75" s="404"/>
      <c r="N75" s="227"/>
      <c r="O75" s="227"/>
      <c r="P75" s="227"/>
      <c r="Q75" s="227"/>
      <c r="R75" s="308"/>
      <c r="S75" s="282">
        <v>49</v>
      </c>
      <c r="T75" s="227"/>
    </row>
    <row r="76" spans="1:20">
      <c r="A76" s="366" t="s">
        <v>10819</v>
      </c>
      <c r="B76" s="366" t="s">
        <v>10820</v>
      </c>
      <c r="C76" s="396" t="s">
        <v>10821</v>
      </c>
      <c r="D76" s="366" t="s">
        <v>3598</v>
      </c>
      <c r="E76" s="291" t="s">
        <v>10526</v>
      </c>
      <c r="F76" s="291" t="s">
        <v>10822</v>
      </c>
      <c r="G76" s="291" t="s">
        <v>16</v>
      </c>
      <c r="H76" s="290">
        <v>42005</v>
      </c>
      <c r="I76" s="290">
        <v>42735</v>
      </c>
      <c r="J76" s="291" t="s">
        <v>17</v>
      </c>
      <c r="K76" s="301">
        <v>38</v>
      </c>
      <c r="L76" s="301">
        <v>38</v>
      </c>
      <c r="M76" s="278"/>
      <c r="N76" s="278"/>
      <c r="O76" s="278"/>
      <c r="P76" s="278"/>
      <c r="Q76" s="278"/>
      <c r="R76" s="286"/>
      <c r="S76" s="286"/>
      <c r="T76" s="225"/>
    </row>
    <row r="77" spans="1:20" s="140" customFormat="1">
      <c r="A77" s="394" t="s">
        <v>10823</v>
      </c>
      <c r="B77" s="265" t="s">
        <v>10824</v>
      </c>
      <c r="C77" s="306" t="s">
        <v>10825</v>
      </c>
      <c r="D77" s="265" t="s">
        <v>10586</v>
      </c>
      <c r="E77" s="281" t="s">
        <v>10526</v>
      </c>
      <c r="F77" s="281" t="s">
        <v>10826</v>
      </c>
      <c r="G77" s="281" t="s">
        <v>241</v>
      </c>
      <c r="H77" s="264">
        <v>42738</v>
      </c>
      <c r="I77" s="264">
        <v>43830</v>
      </c>
      <c r="J77" s="281" t="s">
        <v>32</v>
      </c>
      <c r="K77" s="307"/>
      <c r="L77" s="307"/>
      <c r="M77" s="227"/>
      <c r="N77" s="227"/>
      <c r="O77" s="390"/>
      <c r="P77" s="281"/>
      <c r="Q77" s="402"/>
      <c r="R77" s="281"/>
      <c r="S77" s="281"/>
      <c r="T77" s="227"/>
    </row>
    <row r="78" spans="1:20">
      <c r="A78" s="388" t="s">
        <v>10827</v>
      </c>
      <c r="B78" s="388" t="s">
        <v>10828</v>
      </c>
      <c r="C78" s="389" t="s">
        <v>10829</v>
      </c>
      <c r="D78" s="388" t="s">
        <v>10830</v>
      </c>
      <c r="E78" s="285" t="s">
        <v>10526</v>
      </c>
      <c r="F78" s="285" t="s">
        <v>10831</v>
      </c>
      <c r="G78" s="285" t="s">
        <v>16</v>
      </c>
      <c r="H78" s="277">
        <v>41913</v>
      </c>
      <c r="I78" s="277">
        <v>44104</v>
      </c>
      <c r="J78" s="285" t="s">
        <v>302</v>
      </c>
      <c r="K78" s="282">
        <v>115</v>
      </c>
      <c r="L78" s="283">
        <v>115</v>
      </c>
      <c r="M78" s="390" t="s">
        <v>197</v>
      </c>
      <c r="N78" s="320">
        <v>171</v>
      </c>
      <c r="O78" s="320">
        <v>171</v>
      </c>
      <c r="P78" s="282">
        <v>171</v>
      </c>
      <c r="Q78" s="279">
        <v>171</v>
      </c>
      <c r="R78" s="282">
        <v>171</v>
      </c>
      <c r="S78" s="282"/>
      <c r="T78" s="225"/>
    </row>
    <row r="79" spans="1:20">
      <c r="A79" s="366" t="s">
        <v>10832</v>
      </c>
      <c r="B79" s="366" t="s">
        <v>10833</v>
      </c>
      <c r="C79" s="396" t="s">
        <v>10834</v>
      </c>
      <c r="D79" s="366" t="s">
        <v>5055</v>
      </c>
      <c r="E79" s="291" t="s">
        <v>10526</v>
      </c>
      <c r="F79" s="291" t="s">
        <v>10559</v>
      </c>
      <c r="G79" s="291" t="s">
        <v>16</v>
      </c>
      <c r="H79" s="290">
        <v>41883</v>
      </c>
      <c r="I79" s="290">
        <v>43343</v>
      </c>
      <c r="J79" s="291" t="s">
        <v>32</v>
      </c>
      <c r="K79" s="301">
        <v>701</v>
      </c>
      <c r="L79" s="301">
        <v>701</v>
      </c>
      <c r="M79" s="321">
        <v>603</v>
      </c>
      <c r="N79" s="321">
        <v>603</v>
      </c>
      <c r="O79" s="321">
        <v>603</v>
      </c>
      <c r="P79" s="301">
        <v>603</v>
      </c>
      <c r="Q79" s="300">
        <v>603</v>
      </c>
      <c r="R79" s="301">
        <v>603</v>
      </c>
      <c r="S79" s="301"/>
      <c r="T79" s="225"/>
    </row>
    <row r="80" spans="1:20">
      <c r="A80" s="265" t="s">
        <v>10835</v>
      </c>
      <c r="B80" s="265" t="s">
        <v>10836</v>
      </c>
      <c r="C80" s="306" t="s">
        <v>10837</v>
      </c>
      <c r="D80" s="265" t="s">
        <v>10838</v>
      </c>
      <c r="E80" s="281" t="s">
        <v>10526</v>
      </c>
      <c r="F80" s="281" t="s">
        <v>10839</v>
      </c>
      <c r="G80" s="281" t="s">
        <v>16</v>
      </c>
      <c r="H80" s="264">
        <v>42005</v>
      </c>
      <c r="I80" s="264">
        <v>44196</v>
      </c>
      <c r="J80" s="281" t="s">
        <v>302</v>
      </c>
      <c r="K80" s="283">
        <v>539</v>
      </c>
      <c r="L80" s="282">
        <v>539</v>
      </c>
      <c r="M80" s="390" t="s">
        <v>197</v>
      </c>
      <c r="N80" s="320">
        <v>507</v>
      </c>
      <c r="O80" s="320">
        <v>507</v>
      </c>
      <c r="P80" s="282">
        <v>507</v>
      </c>
      <c r="Q80" s="279">
        <v>507</v>
      </c>
      <c r="R80" s="282">
        <v>507</v>
      </c>
      <c r="S80" s="282"/>
      <c r="T80" s="225"/>
    </row>
    <row r="81" spans="1:20">
      <c r="A81" s="388" t="s">
        <v>10840</v>
      </c>
      <c r="B81" s="388" t="s">
        <v>10841</v>
      </c>
      <c r="C81" s="389" t="s">
        <v>10842</v>
      </c>
      <c r="D81" s="388" t="s">
        <v>10843</v>
      </c>
      <c r="E81" s="285" t="s">
        <v>10526</v>
      </c>
      <c r="F81" s="285" t="s">
        <v>10844</v>
      </c>
      <c r="G81" s="285" t="s">
        <v>16</v>
      </c>
      <c r="H81" s="277">
        <v>41852</v>
      </c>
      <c r="I81" s="277">
        <v>44043</v>
      </c>
      <c r="J81" s="285" t="s">
        <v>32</v>
      </c>
      <c r="K81" s="282">
        <v>104</v>
      </c>
      <c r="L81" s="283">
        <v>104</v>
      </c>
      <c r="M81" s="320">
        <v>100</v>
      </c>
      <c r="N81" s="320">
        <v>100</v>
      </c>
      <c r="O81" s="320">
        <v>100</v>
      </c>
      <c r="P81" s="283">
        <v>100</v>
      </c>
      <c r="Q81" s="279">
        <v>100</v>
      </c>
      <c r="R81" s="283">
        <v>100</v>
      </c>
      <c r="S81" s="283"/>
      <c r="T81" s="225"/>
    </row>
    <row r="82" spans="1:20">
      <c r="A82" s="366" t="s">
        <v>10845</v>
      </c>
      <c r="B82" s="366" t="s">
        <v>10846</v>
      </c>
      <c r="C82" s="396" t="s">
        <v>10847</v>
      </c>
      <c r="D82" s="366" t="s">
        <v>5433</v>
      </c>
      <c r="E82" s="291" t="s">
        <v>10526</v>
      </c>
      <c r="F82" s="291" t="s">
        <v>10848</v>
      </c>
      <c r="G82" s="291" t="s">
        <v>16</v>
      </c>
      <c r="H82" s="290">
        <v>41974</v>
      </c>
      <c r="I82" s="290">
        <v>43434</v>
      </c>
      <c r="J82" s="291" t="s">
        <v>32</v>
      </c>
      <c r="K82" s="301">
        <v>96</v>
      </c>
      <c r="L82" s="301">
        <v>96</v>
      </c>
      <c r="M82" s="397" t="s">
        <v>197</v>
      </c>
      <c r="N82" s="321">
        <v>88</v>
      </c>
      <c r="O82" s="321">
        <v>88</v>
      </c>
      <c r="P82" s="301">
        <v>88</v>
      </c>
      <c r="Q82" s="300">
        <v>88</v>
      </c>
      <c r="R82" s="301">
        <v>88</v>
      </c>
      <c r="S82" s="301"/>
      <c r="T82" s="225"/>
    </row>
    <row r="83" spans="1:20">
      <c r="A83" s="388" t="s">
        <v>10849</v>
      </c>
      <c r="B83" s="388" t="s">
        <v>10850</v>
      </c>
      <c r="C83" s="389" t="s">
        <v>10851</v>
      </c>
      <c r="D83" s="388" t="s">
        <v>10704</v>
      </c>
      <c r="E83" s="285" t="s">
        <v>10526</v>
      </c>
      <c r="F83" s="285" t="s">
        <v>10705</v>
      </c>
      <c r="G83" s="285" t="s">
        <v>16</v>
      </c>
      <c r="H83" s="277">
        <v>41944</v>
      </c>
      <c r="I83" s="277">
        <v>44135</v>
      </c>
      <c r="J83" s="285" t="s">
        <v>302</v>
      </c>
      <c r="K83" s="282">
        <v>232</v>
      </c>
      <c r="L83" s="282">
        <v>232</v>
      </c>
      <c r="M83" s="390" t="s">
        <v>197</v>
      </c>
      <c r="N83" s="320">
        <v>232</v>
      </c>
      <c r="O83" s="320">
        <v>232</v>
      </c>
      <c r="P83" s="282">
        <v>232</v>
      </c>
      <c r="Q83" s="279">
        <v>232</v>
      </c>
      <c r="R83" s="282">
        <v>232</v>
      </c>
      <c r="S83" s="285" t="s">
        <v>197</v>
      </c>
      <c r="T83" s="225"/>
    </row>
    <row r="84" spans="1:20">
      <c r="A84" s="265" t="s">
        <v>10852</v>
      </c>
      <c r="B84" s="265" t="s">
        <v>10853</v>
      </c>
      <c r="C84" s="306" t="s">
        <v>10854</v>
      </c>
      <c r="D84" s="265" t="s">
        <v>10855</v>
      </c>
      <c r="E84" s="281" t="s">
        <v>10526</v>
      </c>
      <c r="F84" s="281" t="s">
        <v>10856</v>
      </c>
      <c r="G84" s="281" t="s">
        <v>16</v>
      </c>
      <c r="H84" s="264">
        <v>41821</v>
      </c>
      <c r="I84" s="264">
        <v>44012</v>
      </c>
      <c r="J84" s="281" t="s">
        <v>32</v>
      </c>
      <c r="K84" s="283">
        <v>72</v>
      </c>
      <c r="L84" s="282">
        <v>72</v>
      </c>
      <c r="M84" s="320">
        <v>86</v>
      </c>
      <c r="N84" s="320">
        <v>86</v>
      </c>
      <c r="O84" s="320">
        <v>86</v>
      </c>
      <c r="P84" s="283">
        <v>86</v>
      </c>
      <c r="Q84" s="279">
        <v>86</v>
      </c>
      <c r="R84" s="285" t="s">
        <v>197</v>
      </c>
      <c r="S84" s="283">
        <v>31</v>
      </c>
      <c r="T84" s="225">
        <v>86</v>
      </c>
    </row>
    <row r="85" spans="1:20">
      <c r="A85" s="265" t="s">
        <v>10857</v>
      </c>
      <c r="B85" s="265" t="s">
        <v>10858</v>
      </c>
      <c r="C85" s="306" t="s">
        <v>10859</v>
      </c>
      <c r="D85" s="265" t="s">
        <v>10860</v>
      </c>
      <c r="E85" s="281" t="s">
        <v>10526</v>
      </c>
      <c r="F85" s="281" t="s">
        <v>10861</v>
      </c>
      <c r="G85" s="281" t="s">
        <v>16</v>
      </c>
      <c r="H85" s="264">
        <v>41791</v>
      </c>
      <c r="I85" s="277">
        <v>43982</v>
      </c>
      <c r="J85" s="285" t="s">
        <v>32</v>
      </c>
      <c r="K85" s="283">
        <v>25</v>
      </c>
      <c r="L85" s="283">
        <v>25</v>
      </c>
      <c r="M85" s="320">
        <v>30</v>
      </c>
      <c r="N85" s="320">
        <v>30</v>
      </c>
      <c r="O85" s="320">
        <v>30</v>
      </c>
      <c r="P85" s="283">
        <v>30</v>
      </c>
      <c r="Q85" s="279">
        <v>30</v>
      </c>
      <c r="R85" s="281" t="s">
        <v>197</v>
      </c>
      <c r="S85" s="282">
        <v>30</v>
      </c>
      <c r="T85" s="225">
        <v>30</v>
      </c>
    </row>
    <row r="86" spans="1:20">
      <c r="A86" s="388" t="s">
        <v>10862</v>
      </c>
      <c r="B86" s="388" t="s">
        <v>10863</v>
      </c>
      <c r="C86" s="389" t="s">
        <v>10864</v>
      </c>
      <c r="D86" s="388" t="s">
        <v>10586</v>
      </c>
      <c r="E86" s="285" t="s">
        <v>10526</v>
      </c>
      <c r="F86" s="285" t="s">
        <v>10587</v>
      </c>
      <c r="G86" s="285" t="s">
        <v>16</v>
      </c>
      <c r="H86" s="277">
        <v>41913</v>
      </c>
      <c r="I86" s="264">
        <v>44104</v>
      </c>
      <c r="J86" s="281" t="s">
        <v>302</v>
      </c>
      <c r="K86" s="282">
        <v>772</v>
      </c>
      <c r="L86" s="282">
        <v>772</v>
      </c>
      <c r="M86" s="390" t="s">
        <v>197</v>
      </c>
      <c r="N86" s="320">
        <v>799</v>
      </c>
      <c r="O86" s="320">
        <v>799</v>
      </c>
      <c r="P86" s="282">
        <v>799</v>
      </c>
      <c r="Q86" s="279">
        <v>799</v>
      </c>
      <c r="R86" s="282">
        <v>799</v>
      </c>
      <c r="S86" s="281" t="s">
        <v>197</v>
      </c>
      <c r="T86" s="225"/>
    </row>
    <row r="87" spans="1:20" s="140" customFormat="1">
      <c r="A87" s="394" t="s">
        <v>10865</v>
      </c>
      <c r="B87" s="394" t="s">
        <v>10866</v>
      </c>
      <c r="C87" s="395" t="s">
        <v>10867</v>
      </c>
      <c r="D87" s="394" t="s">
        <v>10614</v>
      </c>
      <c r="E87" s="344" t="s">
        <v>10526</v>
      </c>
      <c r="F87" s="344" t="s">
        <v>10868</v>
      </c>
      <c r="G87" s="344" t="s">
        <v>16</v>
      </c>
      <c r="H87" s="270">
        <v>41699</v>
      </c>
      <c r="I87" s="277">
        <v>44043</v>
      </c>
      <c r="J87" s="285" t="s">
        <v>32</v>
      </c>
      <c r="K87" s="307">
        <v>15</v>
      </c>
      <c r="L87" s="307">
        <v>15</v>
      </c>
      <c r="M87" s="227"/>
      <c r="N87" s="227"/>
      <c r="O87" s="227"/>
      <c r="P87" s="227"/>
      <c r="Q87" s="227"/>
      <c r="R87" s="308"/>
      <c r="S87" s="308"/>
      <c r="T87" s="227"/>
    </row>
    <row r="88" spans="1:20">
      <c r="A88" s="366" t="s">
        <v>10869</v>
      </c>
      <c r="B88" s="366" t="s">
        <v>10870</v>
      </c>
      <c r="C88" s="396" t="s">
        <v>10871</v>
      </c>
      <c r="D88" s="366" t="s">
        <v>10872</v>
      </c>
      <c r="E88" s="291" t="s">
        <v>10526</v>
      </c>
      <c r="F88" s="291" t="s">
        <v>10873</v>
      </c>
      <c r="G88" s="291" t="s">
        <v>16</v>
      </c>
      <c r="H88" s="290">
        <v>41640</v>
      </c>
      <c r="I88" s="305">
        <v>43465</v>
      </c>
      <c r="J88" s="302" t="s">
        <v>32</v>
      </c>
      <c r="K88" s="301">
        <v>40</v>
      </c>
      <c r="L88" s="301">
        <v>40</v>
      </c>
      <c r="M88" s="278"/>
      <c r="N88" s="321">
        <v>43</v>
      </c>
      <c r="O88" s="321">
        <v>43</v>
      </c>
      <c r="P88" s="301">
        <v>43</v>
      </c>
      <c r="Q88" s="300">
        <v>43</v>
      </c>
      <c r="R88" s="300">
        <v>43</v>
      </c>
      <c r="S88" s="300"/>
      <c r="T88" s="225"/>
    </row>
    <row r="89" spans="1:20">
      <c r="A89" s="366" t="s">
        <v>10874</v>
      </c>
      <c r="B89" s="366" t="s">
        <v>10875</v>
      </c>
      <c r="C89" s="396" t="s">
        <v>10876</v>
      </c>
      <c r="D89" s="366" t="s">
        <v>6794</v>
      </c>
      <c r="E89" s="291" t="s">
        <v>10526</v>
      </c>
      <c r="F89" s="291" t="s">
        <v>10877</v>
      </c>
      <c r="G89" s="291" t="s">
        <v>16</v>
      </c>
      <c r="H89" s="290">
        <v>41866</v>
      </c>
      <c r="I89" s="290">
        <v>42551</v>
      </c>
      <c r="J89" s="291" t="s">
        <v>17</v>
      </c>
      <c r="K89" s="301">
        <v>83</v>
      </c>
      <c r="L89" s="301">
        <v>83</v>
      </c>
      <c r="M89" s="278"/>
      <c r="N89" s="278"/>
      <c r="O89" s="278"/>
      <c r="P89" s="278"/>
      <c r="Q89" s="278"/>
      <c r="R89" s="286"/>
      <c r="S89" s="286"/>
      <c r="T89" s="225"/>
    </row>
    <row r="90" spans="1:20">
      <c r="A90" s="265" t="s">
        <v>10878</v>
      </c>
      <c r="B90" s="265" t="s">
        <v>10879</v>
      </c>
      <c r="C90" s="306" t="s">
        <v>10880</v>
      </c>
      <c r="D90" s="265" t="s">
        <v>10881</v>
      </c>
      <c r="E90" s="281" t="s">
        <v>10526</v>
      </c>
      <c r="F90" s="281" t="s">
        <v>10882</v>
      </c>
      <c r="G90" s="281" t="s">
        <v>16</v>
      </c>
      <c r="H90" s="264">
        <v>41944</v>
      </c>
      <c r="I90" s="277">
        <v>44135</v>
      </c>
      <c r="J90" s="285" t="s">
        <v>302</v>
      </c>
      <c r="K90" s="283">
        <v>59</v>
      </c>
      <c r="L90" s="282">
        <v>59</v>
      </c>
      <c r="M90" s="225"/>
      <c r="N90" s="320">
        <v>40</v>
      </c>
      <c r="O90" s="320">
        <v>40</v>
      </c>
      <c r="P90" s="283">
        <v>40</v>
      </c>
      <c r="Q90" s="279">
        <v>40</v>
      </c>
      <c r="R90" s="282">
        <v>40</v>
      </c>
      <c r="S90" s="282"/>
      <c r="T90" s="225"/>
    </row>
    <row r="91" spans="1:20" s="140" customFormat="1">
      <c r="A91" s="394" t="s">
        <v>10883</v>
      </c>
      <c r="B91" s="394" t="s">
        <v>10884</v>
      </c>
      <c r="C91" s="395" t="s">
        <v>10885</v>
      </c>
      <c r="D91" s="394" t="s">
        <v>10886</v>
      </c>
      <c r="E91" s="344" t="s">
        <v>10526</v>
      </c>
      <c r="F91" s="344" t="s">
        <v>10887</v>
      </c>
      <c r="G91" s="344" t="s">
        <v>16</v>
      </c>
      <c r="H91" s="270">
        <v>42005</v>
      </c>
      <c r="I91" s="264">
        <v>44196</v>
      </c>
      <c r="J91" s="281" t="s">
        <v>302</v>
      </c>
      <c r="K91" s="307">
        <v>84</v>
      </c>
      <c r="L91" s="307">
        <v>84</v>
      </c>
      <c r="M91" s="278"/>
      <c r="N91" s="320">
        <v>67</v>
      </c>
      <c r="O91" s="320">
        <v>67</v>
      </c>
      <c r="P91" s="282">
        <v>67</v>
      </c>
      <c r="Q91" s="279">
        <v>67</v>
      </c>
      <c r="R91" s="282">
        <v>67</v>
      </c>
      <c r="S91" s="282"/>
      <c r="T91" s="227"/>
    </row>
    <row r="92" spans="1:20">
      <c r="A92" s="366" t="s">
        <v>10888</v>
      </c>
      <c r="B92" s="366" t="s">
        <v>10889</v>
      </c>
      <c r="C92" s="396" t="s">
        <v>10890</v>
      </c>
      <c r="D92" s="366" t="s">
        <v>10891</v>
      </c>
      <c r="E92" s="291" t="s">
        <v>10526</v>
      </c>
      <c r="F92" s="291" t="s">
        <v>10892</v>
      </c>
      <c r="G92" s="291" t="s">
        <v>241</v>
      </c>
      <c r="H92" s="290">
        <v>42107</v>
      </c>
      <c r="I92" s="305">
        <v>43555</v>
      </c>
      <c r="J92" s="302" t="s">
        <v>32</v>
      </c>
      <c r="K92" s="291"/>
      <c r="L92" s="291"/>
      <c r="M92" s="278"/>
      <c r="N92" s="397" t="s">
        <v>197</v>
      </c>
      <c r="O92" s="397" t="s">
        <v>197</v>
      </c>
      <c r="P92" s="291" t="s">
        <v>197</v>
      </c>
      <c r="Q92" s="405"/>
      <c r="R92" s="291"/>
      <c r="S92" s="291"/>
      <c r="T92" s="225"/>
    </row>
    <row r="93" spans="1:20">
      <c r="A93" s="366" t="s">
        <v>10893</v>
      </c>
      <c r="B93" s="366" t="s">
        <v>10894</v>
      </c>
      <c r="C93" s="396" t="s">
        <v>10895</v>
      </c>
      <c r="D93" s="366" t="s">
        <v>10896</v>
      </c>
      <c r="E93" s="291" t="s">
        <v>10526</v>
      </c>
      <c r="F93" s="291" t="s">
        <v>10897</v>
      </c>
      <c r="G93" s="291" t="s">
        <v>241</v>
      </c>
      <c r="H93" s="290">
        <v>41760</v>
      </c>
      <c r="I93" s="290">
        <v>42490</v>
      </c>
      <c r="J93" s="291" t="s">
        <v>17</v>
      </c>
      <c r="K93" s="301">
        <v>22</v>
      </c>
      <c r="L93" s="301">
        <v>22</v>
      </c>
      <c r="M93" s="278"/>
      <c r="N93" s="278"/>
      <c r="O93" s="278"/>
      <c r="P93" s="278"/>
      <c r="Q93" s="278"/>
      <c r="R93" s="286"/>
      <c r="S93" s="286"/>
      <c r="T93" s="225"/>
    </row>
    <row r="94" spans="1:20">
      <c r="A94" s="366" t="s">
        <v>10898</v>
      </c>
      <c r="B94" s="366" t="s">
        <v>10899</v>
      </c>
      <c r="C94" s="396" t="s">
        <v>10900</v>
      </c>
      <c r="D94" s="366" t="s">
        <v>5414</v>
      </c>
      <c r="E94" s="291" t="s">
        <v>10526</v>
      </c>
      <c r="F94" s="291" t="s">
        <v>10901</v>
      </c>
      <c r="G94" s="291" t="s">
        <v>241</v>
      </c>
      <c r="H94" s="290">
        <v>41800</v>
      </c>
      <c r="I94" s="290">
        <v>42490</v>
      </c>
      <c r="J94" s="291" t="s">
        <v>17</v>
      </c>
      <c r="K94" s="301">
        <v>65</v>
      </c>
      <c r="L94" s="301">
        <v>65</v>
      </c>
      <c r="M94" s="397" t="s">
        <v>197</v>
      </c>
      <c r="N94" s="278"/>
      <c r="O94" s="278"/>
      <c r="P94" s="278"/>
      <c r="Q94" s="278"/>
      <c r="R94" s="286"/>
      <c r="S94" s="286"/>
      <c r="T94" s="225"/>
    </row>
    <row r="95" spans="1:20">
      <c r="A95" s="388" t="s">
        <v>10902</v>
      </c>
      <c r="B95" s="388" t="s">
        <v>10903</v>
      </c>
      <c r="C95" s="389" t="s">
        <v>10904</v>
      </c>
      <c r="D95" s="388" t="s">
        <v>10905</v>
      </c>
      <c r="E95" s="285" t="s">
        <v>10526</v>
      </c>
      <c r="F95" s="285" t="s">
        <v>10906</v>
      </c>
      <c r="G95" s="285" t="s">
        <v>16</v>
      </c>
      <c r="H95" s="277">
        <v>41671</v>
      </c>
      <c r="I95" s="277">
        <v>43861</v>
      </c>
      <c r="J95" s="285" t="s">
        <v>32</v>
      </c>
      <c r="K95" s="282">
        <v>43</v>
      </c>
      <c r="L95" s="283">
        <v>43</v>
      </c>
      <c r="M95" s="320">
        <v>39</v>
      </c>
      <c r="N95" s="320">
        <v>39</v>
      </c>
      <c r="O95" s="320">
        <v>39</v>
      </c>
      <c r="P95" s="283">
        <v>39</v>
      </c>
      <c r="Q95" s="280" t="s">
        <v>197</v>
      </c>
      <c r="R95" s="281" t="s">
        <v>197</v>
      </c>
      <c r="S95" s="282">
        <v>39</v>
      </c>
      <c r="T95" s="226">
        <v>39</v>
      </c>
    </row>
    <row r="96" spans="1:20">
      <c r="A96" s="388" t="s">
        <v>10907</v>
      </c>
      <c r="B96" s="388" t="s">
        <v>10908</v>
      </c>
      <c r="C96" s="389" t="s">
        <v>10909</v>
      </c>
      <c r="D96" s="388" t="s">
        <v>10910</v>
      </c>
      <c r="E96" s="285" t="s">
        <v>10526</v>
      </c>
      <c r="F96" s="285" t="s">
        <v>10911</v>
      </c>
      <c r="G96" s="285" t="s">
        <v>16</v>
      </c>
      <c r="H96" s="277">
        <v>42005</v>
      </c>
      <c r="I96" s="264">
        <v>44196</v>
      </c>
      <c r="J96" s="281" t="s">
        <v>302</v>
      </c>
      <c r="K96" s="282">
        <v>219</v>
      </c>
      <c r="L96" s="282">
        <v>219</v>
      </c>
      <c r="M96" s="390" t="s">
        <v>197</v>
      </c>
      <c r="N96" s="320">
        <v>227</v>
      </c>
      <c r="O96" s="320">
        <v>227</v>
      </c>
      <c r="P96" s="282">
        <v>227</v>
      </c>
      <c r="Q96" s="279">
        <v>227</v>
      </c>
      <c r="R96" s="283">
        <v>227</v>
      </c>
      <c r="S96" s="281" t="s">
        <v>197</v>
      </c>
      <c r="T96" s="225"/>
    </row>
    <row r="97" spans="1:20">
      <c r="A97" s="265" t="s">
        <v>10912</v>
      </c>
      <c r="B97" s="265" t="s">
        <v>10913</v>
      </c>
      <c r="C97" s="306" t="s">
        <v>10914</v>
      </c>
      <c r="D97" s="265" t="s">
        <v>1825</v>
      </c>
      <c r="E97" s="281" t="s">
        <v>10526</v>
      </c>
      <c r="F97" s="281" t="s">
        <v>10595</v>
      </c>
      <c r="G97" s="281" t="s">
        <v>16</v>
      </c>
      <c r="H97" s="264">
        <v>42005</v>
      </c>
      <c r="I97" s="277">
        <v>43830</v>
      </c>
      <c r="J97" s="285" t="s">
        <v>32</v>
      </c>
      <c r="K97" s="283">
        <v>230</v>
      </c>
      <c r="L97" s="282">
        <v>230</v>
      </c>
      <c r="M97" s="320">
        <v>230</v>
      </c>
      <c r="N97" s="320">
        <v>230</v>
      </c>
      <c r="O97" s="320">
        <v>230</v>
      </c>
      <c r="P97" s="281" t="s">
        <v>197</v>
      </c>
      <c r="Q97" s="280" t="s">
        <v>197</v>
      </c>
      <c r="R97" s="282">
        <v>65</v>
      </c>
      <c r="S97" s="282">
        <v>65</v>
      </c>
      <c r="T97" s="226"/>
    </row>
    <row r="98" spans="1:20">
      <c r="A98" s="388" t="s">
        <v>10915</v>
      </c>
      <c r="B98" s="388" t="s">
        <v>10916</v>
      </c>
      <c r="C98" s="389" t="s">
        <v>10917</v>
      </c>
      <c r="D98" s="388" t="s">
        <v>10918</v>
      </c>
      <c r="E98" s="285" t="s">
        <v>10526</v>
      </c>
      <c r="F98" s="285" t="s">
        <v>10919</v>
      </c>
      <c r="G98" s="285" t="s">
        <v>16</v>
      </c>
      <c r="H98" s="277">
        <v>41760</v>
      </c>
      <c r="I98" s="277">
        <v>43951</v>
      </c>
      <c r="J98" s="285" t="s">
        <v>32</v>
      </c>
      <c r="K98" s="282">
        <v>261</v>
      </c>
      <c r="L98" s="282">
        <v>261</v>
      </c>
      <c r="M98" s="320">
        <v>146</v>
      </c>
      <c r="N98" s="320">
        <v>146</v>
      </c>
      <c r="O98" s="320">
        <v>146</v>
      </c>
      <c r="P98" s="283">
        <v>146</v>
      </c>
      <c r="Q98" s="279">
        <v>146</v>
      </c>
      <c r="R98" s="281" t="s">
        <v>197</v>
      </c>
      <c r="S98" s="282">
        <v>111</v>
      </c>
      <c r="T98" s="225">
        <v>146</v>
      </c>
    </row>
    <row r="99" spans="1:20">
      <c r="A99" s="366" t="s">
        <v>10920</v>
      </c>
      <c r="B99" s="366" t="s">
        <v>10921</v>
      </c>
      <c r="C99" s="396" t="s">
        <v>10922</v>
      </c>
      <c r="D99" s="366" t="s">
        <v>10599</v>
      </c>
      <c r="E99" s="291" t="s">
        <v>10526</v>
      </c>
      <c r="F99" s="291" t="s">
        <v>10923</v>
      </c>
      <c r="G99" s="291" t="s">
        <v>16</v>
      </c>
      <c r="H99" s="290">
        <v>41780</v>
      </c>
      <c r="I99" s="290">
        <v>42490</v>
      </c>
      <c r="J99" s="291" t="s">
        <v>17</v>
      </c>
      <c r="K99" s="301">
        <v>17</v>
      </c>
      <c r="L99" s="301">
        <v>17</v>
      </c>
      <c r="M99" s="278"/>
      <c r="N99" s="278"/>
      <c r="O99" s="278"/>
      <c r="P99" s="278"/>
      <c r="Q99" s="278"/>
      <c r="R99" s="286"/>
      <c r="S99" s="286"/>
      <c r="T99" s="225"/>
    </row>
    <row r="100" spans="1:20">
      <c r="A100" s="366" t="s">
        <v>10924</v>
      </c>
      <c r="B100" s="366" t="s">
        <v>10925</v>
      </c>
      <c r="C100" s="396" t="s">
        <v>10926</v>
      </c>
      <c r="D100" s="366" t="s">
        <v>5055</v>
      </c>
      <c r="E100" s="291" t="s">
        <v>10526</v>
      </c>
      <c r="F100" s="291" t="s">
        <v>10927</v>
      </c>
      <c r="G100" s="291" t="s">
        <v>16</v>
      </c>
      <c r="H100" s="290">
        <v>41909</v>
      </c>
      <c r="I100" s="290">
        <v>42613</v>
      </c>
      <c r="J100" s="291" t="s">
        <v>17</v>
      </c>
      <c r="K100" s="301">
        <v>0</v>
      </c>
      <c r="L100" s="301">
        <v>0</v>
      </c>
      <c r="M100" s="278"/>
      <c r="N100" s="278"/>
      <c r="O100" s="278"/>
      <c r="P100" s="278"/>
      <c r="Q100" s="278"/>
      <c r="R100" s="286"/>
      <c r="S100" s="286"/>
      <c r="T100" s="225"/>
    </row>
    <row r="101" spans="1:20">
      <c r="A101" s="265" t="s">
        <v>10928</v>
      </c>
      <c r="B101" s="265" t="s">
        <v>10929</v>
      </c>
      <c r="C101" s="306" t="s">
        <v>10930</v>
      </c>
      <c r="D101" s="265" t="s">
        <v>5917</v>
      </c>
      <c r="E101" s="281" t="s">
        <v>10526</v>
      </c>
      <c r="F101" s="281" t="s">
        <v>10931</v>
      </c>
      <c r="G101" s="281" t="s">
        <v>16</v>
      </c>
      <c r="H101" s="264">
        <v>41913</v>
      </c>
      <c r="I101" s="264">
        <v>44104</v>
      </c>
      <c r="J101" s="281" t="s">
        <v>32</v>
      </c>
      <c r="K101" s="283">
        <v>302</v>
      </c>
      <c r="L101" s="282">
        <v>302</v>
      </c>
      <c r="M101" s="390" t="s">
        <v>197</v>
      </c>
      <c r="N101" s="320">
        <v>235</v>
      </c>
      <c r="O101" s="320">
        <v>235</v>
      </c>
      <c r="P101" s="283">
        <v>235</v>
      </c>
      <c r="Q101" s="279">
        <v>235</v>
      </c>
      <c r="R101" s="279">
        <v>235</v>
      </c>
      <c r="S101" s="283">
        <v>178</v>
      </c>
      <c r="T101" s="225"/>
    </row>
    <row r="102" spans="1:20">
      <c r="A102" s="388" t="s">
        <v>10932</v>
      </c>
      <c r="B102" s="388" t="s">
        <v>10933</v>
      </c>
      <c r="C102" s="389" t="s">
        <v>10934</v>
      </c>
      <c r="D102" s="388" t="s">
        <v>5150</v>
      </c>
      <c r="E102" s="285" t="s">
        <v>10526</v>
      </c>
      <c r="F102" s="285" t="s">
        <v>10935</v>
      </c>
      <c r="G102" s="285" t="s">
        <v>16</v>
      </c>
      <c r="H102" s="277">
        <v>41699</v>
      </c>
      <c r="I102" s="264">
        <v>43890</v>
      </c>
      <c r="J102" s="281" t="s">
        <v>32</v>
      </c>
      <c r="K102" s="282">
        <v>149</v>
      </c>
      <c r="L102" s="283">
        <v>149</v>
      </c>
      <c r="M102" s="320">
        <v>108</v>
      </c>
      <c r="N102" s="320">
        <v>108</v>
      </c>
      <c r="O102" s="320">
        <v>108</v>
      </c>
      <c r="P102" s="283">
        <v>108</v>
      </c>
      <c r="Q102" s="280" t="s">
        <v>197</v>
      </c>
      <c r="R102" s="280"/>
      <c r="S102" s="283">
        <v>42</v>
      </c>
      <c r="T102" s="226">
        <v>108</v>
      </c>
    </row>
    <row r="103" spans="1:20">
      <c r="A103" s="366" t="s">
        <v>10936</v>
      </c>
      <c r="B103" s="366" t="s">
        <v>10937</v>
      </c>
      <c r="C103" s="396" t="s">
        <v>10938</v>
      </c>
      <c r="D103" s="366" t="s">
        <v>10752</v>
      </c>
      <c r="E103" s="291" t="s">
        <v>10526</v>
      </c>
      <c r="F103" s="291" t="s">
        <v>10753</v>
      </c>
      <c r="G103" s="291" t="s">
        <v>16</v>
      </c>
      <c r="H103" s="290">
        <v>41671</v>
      </c>
      <c r="I103" s="290">
        <v>42400</v>
      </c>
      <c r="J103" s="291" t="s">
        <v>17</v>
      </c>
      <c r="K103" s="301">
        <v>50</v>
      </c>
      <c r="L103" s="301">
        <v>50</v>
      </c>
      <c r="M103" s="397"/>
      <c r="N103" s="278"/>
      <c r="O103" s="278"/>
      <c r="P103" s="278"/>
      <c r="Q103" s="278"/>
      <c r="R103" s="286"/>
      <c r="S103" s="286"/>
      <c r="T103" s="225"/>
    </row>
    <row r="104" spans="1:20">
      <c r="A104" s="394" t="s">
        <v>10939</v>
      </c>
      <c r="B104" s="394" t="s">
        <v>10940</v>
      </c>
      <c r="C104" s="395" t="s">
        <v>10941</v>
      </c>
      <c r="D104" s="394" t="s">
        <v>10942</v>
      </c>
      <c r="E104" s="344" t="s">
        <v>10526</v>
      </c>
      <c r="F104" s="344" t="s">
        <v>10943</v>
      </c>
      <c r="G104" s="344" t="s">
        <v>16</v>
      </c>
      <c r="H104" s="270">
        <v>41760</v>
      </c>
      <c r="I104" s="264">
        <v>43951</v>
      </c>
      <c r="J104" s="281" t="s">
        <v>32</v>
      </c>
      <c r="K104" s="307">
        <v>105</v>
      </c>
      <c r="L104" s="307">
        <v>105</v>
      </c>
      <c r="M104" s="240">
        <v>99</v>
      </c>
      <c r="N104" s="240">
        <v>99</v>
      </c>
      <c r="O104" s="240">
        <v>99</v>
      </c>
      <c r="P104" s="307">
        <v>99</v>
      </c>
      <c r="Q104" s="247">
        <v>99</v>
      </c>
      <c r="R104" s="247"/>
      <c r="S104" s="247">
        <v>5</v>
      </c>
      <c r="T104" s="225">
        <v>99</v>
      </c>
    </row>
    <row r="105" spans="1:20">
      <c r="A105" s="366" t="s">
        <v>10944</v>
      </c>
      <c r="B105" s="366" t="s">
        <v>10945</v>
      </c>
      <c r="C105" s="396" t="s">
        <v>10946</v>
      </c>
      <c r="D105" s="366" t="s">
        <v>1726</v>
      </c>
      <c r="E105" s="291" t="s">
        <v>10526</v>
      </c>
      <c r="F105" s="291" t="s">
        <v>10947</v>
      </c>
      <c r="G105" s="291" t="s">
        <v>16</v>
      </c>
      <c r="H105" s="290">
        <v>41944</v>
      </c>
      <c r="I105" s="290">
        <v>43404</v>
      </c>
      <c r="J105" s="291" t="s">
        <v>32</v>
      </c>
      <c r="K105" s="301">
        <v>135</v>
      </c>
      <c r="L105" s="301">
        <v>135</v>
      </c>
      <c r="M105" s="397" t="s">
        <v>197</v>
      </c>
      <c r="N105" s="321">
        <v>346</v>
      </c>
      <c r="O105" s="321">
        <v>346</v>
      </c>
      <c r="P105" s="301">
        <v>346</v>
      </c>
      <c r="Q105" s="300">
        <v>346</v>
      </c>
      <c r="R105" s="300">
        <v>346</v>
      </c>
      <c r="S105" s="300"/>
      <c r="T105" s="225"/>
    </row>
    <row r="106" spans="1:20" s="140" customFormat="1">
      <c r="A106" s="394" t="s">
        <v>10948</v>
      </c>
      <c r="B106" s="394" t="s">
        <v>10949</v>
      </c>
      <c r="C106" s="395" t="s">
        <v>10950</v>
      </c>
      <c r="D106" s="394" t="s">
        <v>10951</v>
      </c>
      <c r="E106" s="344" t="s">
        <v>10526</v>
      </c>
      <c r="F106" s="344" t="s">
        <v>10952</v>
      </c>
      <c r="G106" s="344" t="s">
        <v>16</v>
      </c>
      <c r="H106" s="270">
        <v>41760</v>
      </c>
      <c r="I106" s="277">
        <v>43951</v>
      </c>
      <c r="J106" s="285" t="s">
        <v>32</v>
      </c>
      <c r="K106" s="307">
        <v>186</v>
      </c>
      <c r="L106" s="307">
        <v>186</v>
      </c>
      <c r="M106" s="240">
        <v>141</v>
      </c>
      <c r="N106" s="240">
        <v>141</v>
      </c>
      <c r="O106" s="240">
        <v>0</v>
      </c>
      <c r="P106" s="227"/>
      <c r="Q106" s="227"/>
      <c r="R106" s="308"/>
      <c r="S106" s="282">
        <v>75</v>
      </c>
      <c r="T106" s="227"/>
    </row>
    <row r="107" spans="1:20">
      <c r="A107" s="388" t="s">
        <v>10953</v>
      </c>
      <c r="B107" s="388" t="s">
        <v>10954</v>
      </c>
      <c r="C107" s="389" t="s">
        <v>10955</v>
      </c>
      <c r="D107" s="388" t="s">
        <v>2175</v>
      </c>
      <c r="E107" s="285" t="s">
        <v>10526</v>
      </c>
      <c r="F107" s="285" t="s">
        <v>10956</v>
      </c>
      <c r="G107" s="285" t="s">
        <v>16</v>
      </c>
      <c r="H107" s="277">
        <v>41883</v>
      </c>
      <c r="I107" s="264">
        <v>44074</v>
      </c>
      <c r="J107" s="281" t="s">
        <v>32</v>
      </c>
      <c r="K107" s="282">
        <v>66</v>
      </c>
      <c r="L107" s="282">
        <v>66</v>
      </c>
      <c r="M107" s="320">
        <v>0</v>
      </c>
      <c r="N107" s="320">
        <v>0</v>
      </c>
      <c r="O107" s="320">
        <v>0</v>
      </c>
      <c r="P107" s="282">
        <v>0</v>
      </c>
      <c r="Q107" s="279">
        <v>0</v>
      </c>
      <c r="R107" s="283">
        <v>0</v>
      </c>
      <c r="S107" s="283">
        <v>0</v>
      </c>
      <c r="T107" s="225"/>
    </row>
    <row r="108" spans="1:20">
      <c r="A108" s="265" t="s">
        <v>10957</v>
      </c>
      <c r="B108" s="265" t="s">
        <v>10958</v>
      </c>
      <c r="C108" s="306" t="s">
        <v>10959</v>
      </c>
      <c r="D108" s="265" t="s">
        <v>5433</v>
      </c>
      <c r="E108" s="281" t="s">
        <v>10526</v>
      </c>
      <c r="F108" s="281" t="s">
        <v>10960</v>
      </c>
      <c r="G108" s="281" t="s">
        <v>16</v>
      </c>
      <c r="H108" s="264">
        <v>41944</v>
      </c>
      <c r="I108" s="277">
        <v>44135</v>
      </c>
      <c r="J108" s="285" t="s">
        <v>302</v>
      </c>
      <c r="K108" s="304">
        <v>1856</v>
      </c>
      <c r="L108" s="340">
        <v>1856</v>
      </c>
      <c r="M108" s="390" t="s">
        <v>197</v>
      </c>
      <c r="N108" s="430">
        <v>1600</v>
      </c>
      <c r="O108" s="430">
        <v>1600</v>
      </c>
      <c r="P108" s="304">
        <v>1600</v>
      </c>
      <c r="Q108" s="303">
        <v>1600</v>
      </c>
      <c r="R108" s="340">
        <v>1600</v>
      </c>
      <c r="S108" s="285" t="s">
        <v>197</v>
      </c>
      <c r="T108" s="225"/>
    </row>
    <row r="109" spans="1:20">
      <c r="A109" s="265" t="s">
        <v>10961</v>
      </c>
      <c r="B109" s="265" t="s">
        <v>10962</v>
      </c>
      <c r="C109" s="306" t="s">
        <v>10963</v>
      </c>
      <c r="D109" s="265" t="s">
        <v>10964</v>
      </c>
      <c r="E109" s="281" t="s">
        <v>10526</v>
      </c>
      <c r="F109" s="281" t="s">
        <v>10844</v>
      </c>
      <c r="G109" s="281" t="s">
        <v>16</v>
      </c>
      <c r="H109" s="264">
        <v>41852</v>
      </c>
      <c r="I109" s="264">
        <v>44043</v>
      </c>
      <c r="J109" s="281" t="s">
        <v>32</v>
      </c>
      <c r="K109" s="283">
        <v>53</v>
      </c>
      <c r="L109" s="283">
        <v>53</v>
      </c>
      <c r="M109" s="320">
        <v>68</v>
      </c>
      <c r="N109" s="320">
        <v>68</v>
      </c>
      <c r="O109" s="320">
        <v>68</v>
      </c>
      <c r="P109" s="283">
        <v>68</v>
      </c>
      <c r="Q109" s="279">
        <v>68</v>
      </c>
      <c r="R109" s="282">
        <v>68</v>
      </c>
      <c r="S109" s="283">
        <v>31</v>
      </c>
      <c r="T109" s="225"/>
    </row>
    <row r="110" spans="1:20">
      <c r="A110" s="366" t="s">
        <v>10965</v>
      </c>
      <c r="B110" s="366" t="s">
        <v>10966</v>
      </c>
      <c r="C110" s="396" t="s">
        <v>10967</v>
      </c>
      <c r="D110" s="366" t="s">
        <v>10968</v>
      </c>
      <c r="E110" s="291" t="s">
        <v>10526</v>
      </c>
      <c r="F110" s="291" t="s">
        <v>10969</v>
      </c>
      <c r="G110" s="291" t="s">
        <v>16</v>
      </c>
      <c r="H110" s="290">
        <v>41944</v>
      </c>
      <c r="I110" s="290">
        <v>42674</v>
      </c>
      <c r="J110" s="291" t="s">
        <v>17</v>
      </c>
      <c r="K110" s="301">
        <v>133</v>
      </c>
      <c r="L110" s="301">
        <v>133</v>
      </c>
      <c r="M110" s="278"/>
      <c r="N110" s="278"/>
      <c r="O110" s="278"/>
      <c r="P110" s="278"/>
      <c r="Q110" s="278"/>
      <c r="R110" s="286"/>
      <c r="S110" s="286"/>
      <c r="T110" s="225"/>
    </row>
    <row r="111" spans="1:20">
      <c r="A111" s="265" t="s">
        <v>10970</v>
      </c>
      <c r="B111" s="265" t="s">
        <v>10971</v>
      </c>
      <c r="C111" s="306" t="s">
        <v>10972</v>
      </c>
      <c r="D111" s="265" t="s">
        <v>10855</v>
      </c>
      <c r="E111" s="281" t="s">
        <v>10526</v>
      </c>
      <c r="F111" s="281" t="s">
        <v>10856</v>
      </c>
      <c r="G111" s="281" t="s">
        <v>16</v>
      </c>
      <c r="H111" s="264">
        <v>41852</v>
      </c>
      <c r="I111" s="264">
        <v>44043</v>
      </c>
      <c r="J111" s="281" t="s">
        <v>302</v>
      </c>
      <c r="K111" s="283">
        <v>178</v>
      </c>
      <c r="L111" s="282">
        <v>178</v>
      </c>
      <c r="M111" s="225"/>
      <c r="N111" s="236">
        <v>133</v>
      </c>
      <c r="O111" s="225">
        <v>133</v>
      </c>
      <c r="P111" s="283">
        <v>133</v>
      </c>
      <c r="Q111" s="279">
        <v>133</v>
      </c>
      <c r="R111" s="283">
        <v>133</v>
      </c>
      <c r="S111" s="281" t="s">
        <v>197</v>
      </c>
      <c r="T111" s="225"/>
    </row>
    <row r="112" spans="1:20" s="140" customFormat="1">
      <c r="A112" s="394" t="s">
        <v>10973</v>
      </c>
      <c r="B112" s="394" t="s">
        <v>10974</v>
      </c>
      <c r="C112" s="395" t="s">
        <v>10975</v>
      </c>
      <c r="D112" s="394" t="s">
        <v>10976</v>
      </c>
      <c r="E112" s="344" t="s">
        <v>10526</v>
      </c>
      <c r="F112" s="344" t="s">
        <v>10977</v>
      </c>
      <c r="G112" s="344" t="s">
        <v>16</v>
      </c>
      <c r="H112" s="270">
        <v>42005</v>
      </c>
      <c r="I112" s="277">
        <v>43889</v>
      </c>
      <c r="J112" s="285" t="s">
        <v>32</v>
      </c>
      <c r="K112" s="307">
        <v>10</v>
      </c>
      <c r="L112" s="307">
        <v>10</v>
      </c>
      <c r="M112" s="278"/>
      <c r="N112" s="278"/>
      <c r="O112" s="278"/>
      <c r="P112" s="278"/>
      <c r="Q112" s="280" t="s">
        <v>197</v>
      </c>
      <c r="R112" s="281" t="s">
        <v>197</v>
      </c>
      <c r="S112" s="282">
        <v>9</v>
      </c>
      <c r="T112" s="227">
        <v>10</v>
      </c>
    </row>
    <row r="113" spans="1:20">
      <c r="A113" s="265" t="s">
        <v>10978</v>
      </c>
      <c r="B113" s="265" t="s">
        <v>10979</v>
      </c>
      <c r="C113" s="306" t="s">
        <v>10980</v>
      </c>
      <c r="D113" s="265" t="s">
        <v>992</v>
      </c>
      <c r="E113" s="281" t="s">
        <v>10526</v>
      </c>
      <c r="F113" s="281" t="s">
        <v>10981</v>
      </c>
      <c r="G113" s="281" t="s">
        <v>16</v>
      </c>
      <c r="H113" s="264">
        <v>41944</v>
      </c>
      <c r="I113" s="277">
        <v>44135</v>
      </c>
      <c r="J113" s="285" t="s">
        <v>302</v>
      </c>
      <c r="K113" s="283">
        <v>44</v>
      </c>
      <c r="L113" s="282">
        <v>44</v>
      </c>
      <c r="M113" s="225"/>
      <c r="N113" s="225">
        <v>55</v>
      </c>
      <c r="O113" s="225">
        <v>55</v>
      </c>
      <c r="P113" s="225">
        <v>55</v>
      </c>
      <c r="Q113" s="279">
        <v>55</v>
      </c>
      <c r="R113" s="283">
        <v>55</v>
      </c>
      <c r="S113" s="285" t="s">
        <v>197</v>
      </c>
      <c r="T113" s="225"/>
    </row>
    <row r="114" spans="1:20">
      <c r="A114" s="366" t="s">
        <v>10982</v>
      </c>
      <c r="B114" s="366" t="s">
        <v>10983</v>
      </c>
      <c r="C114" s="396" t="s">
        <v>10984</v>
      </c>
      <c r="D114" s="366" t="s">
        <v>2434</v>
      </c>
      <c r="E114" s="291" t="s">
        <v>10526</v>
      </c>
      <c r="F114" s="291" t="s">
        <v>10985</v>
      </c>
      <c r="G114" s="291" t="s">
        <v>16</v>
      </c>
      <c r="H114" s="290">
        <v>41985</v>
      </c>
      <c r="I114" s="290">
        <v>42674</v>
      </c>
      <c r="J114" s="291" t="s">
        <v>75</v>
      </c>
      <c r="K114" s="301">
        <v>0</v>
      </c>
      <c r="L114" s="278"/>
      <c r="M114" s="278"/>
      <c r="N114" s="278"/>
      <c r="O114" s="278"/>
      <c r="P114" s="278"/>
      <c r="Q114" s="278"/>
      <c r="R114" s="286"/>
      <c r="S114" s="286"/>
      <c r="T114" s="225"/>
    </row>
    <row r="115" spans="1:20">
      <c r="A115" s="265" t="s">
        <v>10986</v>
      </c>
      <c r="B115" s="265" t="s">
        <v>10987</v>
      </c>
      <c r="C115" s="306" t="s">
        <v>10988</v>
      </c>
      <c r="D115" s="265" t="s">
        <v>1924</v>
      </c>
      <c r="E115" s="281" t="s">
        <v>10526</v>
      </c>
      <c r="F115" s="281" t="s">
        <v>10577</v>
      </c>
      <c r="G115" s="281" t="s">
        <v>16</v>
      </c>
      <c r="H115" s="264">
        <v>41699</v>
      </c>
      <c r="I115" s="264">
        <v>43890</v>
      </c>
      <c r="J115" s="281" t="s">
        <v>32</v>
      </c>
      <c r="K115" s="283">
        <v>51</v>
      </c>
      <c r="L115" s="282">
        <v>51</v>
      </c>
      <c r="M115" s="320">
        <v>61</v>
      </c>
      <c r="N115" s="225">
        <v>61</v>
      </c>
      <c r="O115" s="225">
        <v>61</v>
      </c>
      <c r="P115" s="225">
        <v>61</v>
      </c>
      <c r="Q115" s="225"/>
      <c r="R115" s="310">
        <v>30</v>
      </c>
      <c r="S115" s="310"/>
      <c r="T115" s="248">
        <v>61</v>
      </c>
    </row>
    <row r="116" spans="1:20">
      <c r="A116" s="366" t="s">
        <v>10989</v>
      </c>
      <c r="B116" s="366" t="s">
        <v>10990</v>
      </c>
      <c r="C116" s="396" t="s">
        <v>10991</v>
      </c>
      <c r="D116" s="366" t="s">
        <v>10992</v>
      </c>
      <c r="E116" s="291" t="s">
        <v>10526</v>
      </c>
      <c r="F116" s="291" t="s">
        <v>10993</v>
      </c>
      <c r="G116" s="291" t="s">
        <v>16</v>
      </c>
      <c r="H116" s="290">
        <v>42005</v>
      </c>
      <c r="I116" s="290">
        <v>42735</v>
      </c>
      <c r="J116" s="291" t="s">
        <v>17</v>
      </c>
      <c r="K116" s="301">
        <v>23</v>
      </c>
      <c r="L116" s="301">
        <v>23</v>
      </c>
      <c r="M116" s="278"/>
      <c r="N116" s="278"/>
      <c r="O116" s="278"/>
      <c r="P116" s="278"/>
      <c r="Q116" s="278"/>
      <c r="R116" s="286"/>
      <c r="S116" s="286"/>
      <c r="T116" s="225"/>
    </row>
    <row r="117" spans="1:20">
      <c r="A117" s="366" t="s">
        <v>10994</v>
      </c>
      <c r="B117" s="366" t="s">
        <v>10995</v>
      </c>
      <c r="C117" s="396" t="s">
        <v>10996</v>
      </c>
      <c r="D117" s="366" t="s">
        <v>10910</v>
      </c>
      <c r="E117" s="291" t="s">
        <v>10526</v>
      </c>
      <c r="F117" s="291" t="s">
        <v>10911</v>
      </c>
      <c r="G117" s="291" t="s">
        <v>241</v>
      </c>
      <c r="H117" s="290">
        <v>41900</v>
      </c>
      <c r="I117" s="290">
        <v>42613</v>
      </c>
      <c r="J117" s="291" t="s">
        <v>17</v>
      </c>
      <c r="K117" s="291"/>
      <c r="L117" s="291"/>
      <c r="M117" s="278"/>
      <c r="N117" s="278"/>
      <c r="O117" s="278"/>
      <c r="P117" s="278"/>
      <c r="Q117" s="278"/>
      <c r="R117" s="286"/>
      <c r="S117" s="286"/>
      <c r="T117" s="225"/>
    </row>
    <row r="118" spans="1:20">
      <c r="A118" s="265" t="s">
        <v>10997</v>
      </c>
      <c r="B118" s="265" t="s">
        <v>10998</v>
      </c>
      <c r="C118" s="306" t="s">
        <v>10999</v>
      </c>
      <c r="D118" s="265" t="s">
        <v>1716</v>
      </c>
      <c r="E118" s="281" t="s">
        <v>10526</v>
      </c>
      <c r="F118" s="281" t="s">
        <v>11000</v>
      </c>
      <c r="G118" s="281" t="s">
        <v>16</v>
      </c>
      <c r="H118" s="264">
        <v>41791</v>
      </c>
      <c r="I118" s="277">
        <v>43982</v>
      </c>
      <c r="J118" s="285" t="s">
        <v>32</v>
      </c>
      <c r="K118" s="283">
        <v>439</v>
      </c>
      <c r="L118" s="282">
        <v>439</v>
      </c>
      <c r="M118" s="320">
        <v>238</v>
      </c>
      <c r="N118" s="320">
        <v>238</v>
      </c>
      <c r="O118" s="320">
        <v>238</v>
      </c>
      <c r="P118" s="282">
        <v>238</v>
      </c>
      <c r="Q118" s="279">
        <v>238</v>
      </c>
      <c r="R118" s="279"/>
      <c r="S118" s="282">
        <v>226</v>
      </c>
      <c r="T118" s="225">
        <v>238</v>
      </c>
    </row>
    <row r="119" spans="1:20" s="140" customFormat="1">
      <c r="A119" s="394" t="s">
        <v>11001</v>
      </c>
      <c r="B119" s="394" t="s">
        <v>11002</v>
      </c>
      <c r="C119" s="395" t="s">
        <v>11003</v>
      </c>
      <c r="D119" s="394" t="s">
        <v>11004</v>
      </c>
      <c r="E119" s="344" t="s">
        <v>10526</v>
      </c>
      <c r="F119" s="344" t="s">
        <v>11005</v>
      </c>
      <c r="G119" s="344" t="s">
        <v>16</v>
      </c>
      <c r="H119" s="270">
        <v>41821</v>
      </c>
      <c r="I119" s="270">
        <v>44012</v>
      </c>
      <c r="J119" s="344" t="s">
        <v>32</v>
      </c>
      <c r="K119" s="307">
        <v>74</v>
      </c>
      <c r="L119" s="307">
        <v>74</v>
      </c>
      <c r="M119" s="240">
        <v>64</v>
      </c>
      <c r="N119" s="240">
        <v>64</v>
      </c>
      <c r="O119" s="240">
        <v>64</v>
      </c>
      <c r="P119" s="307">
        <v>64</v>
      </c>
      <c r="Q119" s="247">
        <v>64</v>
      </c>
      <c r="R119" s="247"/>
      <c r="S119" s="282">
        <v>43</v>
      </c>
      <c r="T119" s="227"/>
    </row>
    <row r="120" spans="1:20">
      <c r="A120" s="366" t="s">
        <v>11006</v>
      </c>
      <c r="B120" s="366" t="s">
        <v>11007</v>
      </c>
      <c r="C120" s="396" t="s">
        <v>11008</v>
      </c>
      <c r="D120" s="366" t="s">
        <v>5917</v>
      </c>
      <c r="E120" s="291" t="s">
        <v>10526</v>
      </c>
      <c r="F120" s="291" t="s">
        <v>11009</v>
      </c>
      <c r="G120" s="291" t="s">
        <v>16</v>
      </c>
      <c r="H120" s="290">
        <v>42005</v>
      </c>
      <c r="I120" s="290">
        <v>42735</v>
      </c>
      <c r="J120" s="291" t="s">
        <v>17</v>
      </c>
      <c r="K120" s="301">
        <v>104</v>
      </c>
      <c r="L120" s="301">
        <v>104</v>
      </c>
      <c r="M120" s="278"/>
      <c r="N120" s="278"/>
      <c r="O120" s="278"/>
      <c r="P120" s="278"/>
      <c r="Q120" s="278"/>
      <c r="R120" s="286"/>
      <c r="S120" s="286"/>
      <c r="T120" s="225"/>
    </row>
    <row r="121" spans="1:20" s="140" customFormat="1">
      <c r="A121" s="394" t="s">
        <v>11006</v>
      </c>
      <c r="B121" s="394" t="s">
        <v>11007</v>
      </c>
      <c r="C121" s="395" t="s">
        <v>11008</v>
      </c>
      <c r="D121" s="394" t="s">
        <v>5917</v>
      </c>
      <c r="E121" s="344" t="s">
        <v>10526</v>
      </c>
      <c r="F121" s="344" t="s">
        <v>11009</v>
      </c>
      <c r="G121" s="344" t="s">
        <v>16</v>
      </c>
      <c r="H121" s="270">
        <v>42005</v>
      </c>
      <c r="I121" s="264">
        <v>44196</v>
      </c>
      <c r="J121" s="281" t="s">
        <v>302</v>
      </c>
      <c r="K121" s="307">
        <v>61</v>
      </c>
      <c r="L121" s="307">
        <v>61</v>
      </c>
      <c r="M121" s="278"/>
      <c r="N121" s="278"/>
      <c r="O121" s="404" t="s">
        <v>197</v>
      </c>
      <c r="P121" s="281" t="s">
        <v>197</v>
      </c>
      <c r="Q121" s="281"/>
      <c r="R121" s="281"/>
      <c r="S121" s="281"/>
      <c r="T121" s="227">
        <v>61</v>
      </c>
    </row>
    <row r="122" spans="1:20">
      <c r="A122" s="391" t="s">
        <v>11010</v>
      </c>
      <c r="B122" s="391" t="s">
        <v>11011</v>
      </c>
      <c r="C122" s="392" t="s">
        <v>11012</v>
      </c>
      <c r="D122" s="391" t="s">
        <v>10992</v>
      </c>
      <c r="E122" s="289" t="s">
        <v>10526</v>
      </c>
      <c r="F122" s="289" t="s">
        <v>10993</v>
      </c>
      <c r="G122" s="289" t="s">
        <v>16</v>
      </c>
      <c r="H122" s="288">
        <v>41730</v>
      </c>
      <c r="I122" s="288">
        <v>43465</v>
      </c>
      <c r="J122" s="289" t="s">
        <v>302</v>
      </c>
      <c r="K122" s="339">
        <v>0</v>
      </c>
      <c r="L122" s="339">
        <v>0</v>
      </c>
      <c r="M122" s="431">
        <v>5</v>
      </c>
      <c r="N122" s="431">
        <v>5</v>
      </c>
      <c r="O122" s="431">
        <v>5</v>
      </c>
      <c r="P122" s="339">
        <v>5</v>
      </c>
      <c r="Q122" s="339"/>
      <c r="R122" s="339"/>
      <c r="S122" s="339"/>
      <c r="T122" s="240">
        <v>5</v>
      </c>
    </row>
    <row r="123" spans="1:20">
      <c r="A123" s="366" t="s">
        <v>11013</v>
      </c>
      <c r="B123" s="366" t="s">
        <v>11014</v>
      </c>
      <c r="C123" s="396" t="s">
        <v>11015</v>
      </c>
      <c r="D123" s="366" t="s">
        <v>10599</v>
      </c>
      <c r="E123" s="291" t="s">
        <v>10526</v>
      </c>
      <c r="F123" s="291" t="s">
        <v>11016</v>
      </c>
      <c r="G123" s="291" t="s">
        <v>16</v>
      </c>
      <c r="H123" s="290">
        <v>41852</v>
      </c>
      <c r="I123" s="305">
        <v>43312</v>
      </c>
      <c r="J123" s="302" t="s">
        <v>32</v>
      </c>
      <c r="K123" s="301">
        <v>168</v>
      </c>
      <c r="L123" s="301">
        <v>168</v>
      </c>
      <c r="M123" s="321">
        <v>189</v>
      </c>
      <c r="N123" s="321">
        <v>189</v>
      </c>
      <c r="O123" s="321">
        <v>189</v>
      </c>
      <c r="P123" s="301">
        <v>189</v>
      </c>
      <c r="Q123" s="300">
        <v>189</v>
      </c>
      <c r="R123" s="300">
        <v>189</v>
      </c>
      <c r="S123" s="300"/>
      <c r="T123" s="225"/>
    </row>
    <row r="124" spans="1:20" s="140" customFormat="1">
      <c r="A124" s="394" t="s">
        <v>11017</v>
      </c>
      <c r="B124" s="394" t="s">
        <v>11018</v>
      </c>
      <c r="C124" s="395" t="s">
        <v>11019</v>
      </c>
      <c r="D124" s="394" t="s">
        <v>2429</v>
      </c>
      <c r="E124" s="344" t="s">
        <v>10526</v>
      </c>
      <c r="F124" s="344" t="s">
        <v>11020</v>
      </c>
      <c r="G124" s="344" t="s">
        <v>16</v>
      </c>
      <c r="H124" s="270">
        <v>41730</v>
      </c>
      <c r="I124" s="264">
        <v>43921</v>
      </c>
      <c r="J124" s="281" t="s">
        <v>32</v>
      </c>
      <c r="K124" s="307">
        <v>475</v>
      </c>
      <c r="L124" s="307">
        <v>475</v>
      </c>
      <c r="M124" s="240">
        <v>321</v>
      </c>
      <c r="N124" s="240">
        <v>321</v>
      </c>
      <c r="O124" s="240">
        <v>321</v>
      </c>
      <c r="P124" s="307">
        <v>321</v>
      </c>
      <c r="Q124" s="307"/>
      <c r="R124" s="307"/>
      <c r="S124" s="307">
        <v>201</v>
      </c>
      <c r="T124" s="227"/>
    </row>
    <row r="125" spans="1:20">
      <c r="A125" s="366" t="s">
        <v>11021</v>
      </c>
      <c r="B125" s="366" t="s">
        <v>11022</v>
      </c>
      <c r="C125" s="396" t="s">
        <v>11023</v>
      </c>
      <c r="D125" s="366" t="s">
        <v>11024</v>
      </c>
      <c r="E125" s="291" t="s">
        <v>10526</v>
      </c>
      <c r="F125" s="291" t="s">
        <v>11025</v>
      </c>
      <c r="G125" s="291" t="s">
        <v>16</v>
      </c>
      <c r="H125" s="290">
        <v>42005</v>
      </c>
      <c r="I125" s="290">
        <v>42735</v>
      </c>
      <c r="J125" s="291" t="s">
        <v>17</v>
      </c>
      <c r="K125" s="301">
        <v>90</v>
      </c>
      <c r="L125" s="301">
        <v>90</v>
      </c>
      <c r="M125" s="278"/>
      <c r="N125" s="278"/>
      <c r="O125" s="278"/>
      <c r="P125" s="278"/>
      <c r="Q125" s="278"/>
      <c r="R125" s="286"/>
      <c r="S125" s="286"/>
      <c r="T125" s="225"/>
    </row>
    <row r="126" spans="1:20" s="140" customFormat="1">
      <c r="A126" s="394" t="s">
        <v>11026</v>
      </c>
      <c r="B126" s="394" t="s">
        <v>11027</v>
      </c>
      <c r="C126" s="395" t="s">
        <v>11028</v>
      </c>
      <c r="D126" s="394" t="s">
        <v>11029</v>
      </c>
      <c r="E126" s="344" t="s">
        <v>10526</v>
      </c>
      <c r="F126" s="344" t="s">
        <v>11030</v>
      </c>
      <c r="G126" s="344" t="s">
        <v>16</v>
      </c>
      <c r="H126" s="270">
        <v>41730</v>
      </c>
      <c r="I126" s="270">
        <v>44104</v>
      </c>
      <c r="J126" s="344" t="s">
        <v>302</v>
      </c>
      <c r="K126" s="307">
        <v>59</v>
      </c>
      <c r="L126" s="307">
        <v>59</v>
      </c>
      <c r="M126" s="240">
        <v>55</v>
      </c>
      <c r="N126" s="240">
        <v>55</v>
      </c>
      <c r="O126" s="240">
        <v>55</v>
      </c>
      <c r="P126" s="307">
        <v>55</v>
      </c>
      <c r="Q126" s="307"/>
      <c r="R126" s="307"/>
      <c r="S126" s="307"/>
      <c r="T126" s="227"/>
    </row>
    <row r="127" spans="1:20" s="140" customFormat="1">
      <c r="A127" s="394" t="s">
        <v>11031</v>
      </c>
      <c r="B127" s="394" t="s">
        <v>11032</v>
      </c>
      <c r="C127" s="395" t="s">
        <v>11033</v>
      </c>
      <c r="D127" s="394" t="s">
        <v>7197</v>
      </c>
      <c r="E127" s="344" t="s">
        <v>10526</v>
      </c>
      <c r="F127" s="344" t="s">
        <v>11034</v>
      </c>
      <c r="G127" s="344" t="s">
        <v>16</v>
      </c>
      <c r="H127" s="270">
        <v>42005</v>
      </c>
      <c r="I127" s="270">
        <v>44196</v>
      </c>
      <c r="J127" s="344" t="s">
        <v>302</v>
      </c>
      <c r="K127" s="307">
        <v>62</v>
      </c>
      <c r="L127" s="307">
        <v>62</v>
      </c>
      <c r="M127" s="278"/>
      <c r="N127" s="240">
        <v>42</v>
      </c>
      <c r="O127" s="240">
        <v>118</v>
      </c>
      <c r="P127" s="307">
        <v>118</v>
      </c>
      <c r="Q127" s="307">
        <v>118</v>
      </c>
      <c r="R127" s="307">
        <v>42</v>
      </c>
      <c r="S127" s="307"/>
      <c r="T127" s="227"/>
    </row>
    <row r="128" spans="1:20" s="140" customFormat="1">
      <c r="A128" s="366" t="s">
        <v>11035</v>
      </c>
      <c r="B128" s="366" t="s">
        <v>11036</v>
      </c>
      <c r="C128" s="396" t="s">
        <v>11037</v>
      </c>
      <c r="D128" s="366" t="s">
        <v>11038</v>
      </c>
      <c r="E128" s="291" t="s">
        <v>10526</v>
      </c>
      <c r="F128" s="291" t="s">
        <v>11039</v>
      </c>
      <c r="G128" s="291" t="s">
        <v>16</v>
      </c>
      <c r="H128" s="290">
        <v>42705</v>
      </c>
      <c r="I128" s="305">
        <v>43434</v>
      </c>
      <c r="J128" s="302" t="s">
        <v>32</v>
      </c>
      <c r="K128" s="301"/>
      <c r="L128" s="301"/>
      <c r="M128" s="397" t="s">
        <v>197</v>
      </c>
      <c r="N128" s="321">
        <v>118</v>
      </c>
      <c r="O128" s="321">
        <v>42</v>
      </c>
      <c r="P128" s="301">
        <v>42</v>
      </c>
      <c r="Q128" s="300">
        <v>42</v>
      </c>
      <c r="R128" s="300"/>
      <c r="S128" s="300"/>
      <c r="T128" s="227"/>
    </row>
    <row r="129" spans="1:20">
      <c r="A129" s="388" t="s">
        <v>11040</v>
      </c>
      <c r="B129" s="388" t="s">
        <v>11041</v>
      </c>
      <c r="C129" s="389" t="s">
        <v>11042</v>
      </c>
      <c r="D129" s="388" t="s">
        <v>11043</v>
      </c>
      <c r="E129" s="285" t="s">
        <v>10526</v>
      </c>
      <c r="F129" s="285" t="s">
        <v>11044</v>
      </c>
      <c r="G129" s="285" t="s">
        <v>16</v>
      </c>
      <c r="H129" s="403">
        <v>43861</v>
      </c>
      <c r="I129" s="277">
        <v>43861</v>
      </c>
      <c r="J129" s="285" t="s">
        <v>32</v>
      </c>
      <c r="K129" s="282">
        <v>77</v>
      </c>
      <c r="L129" s="283">
        <v>77</v>
      </c>
      <c r="M129" s="320">
        <v>80</v>
      </c>
      <c r="N129" s="320">
        <v>80</v>
      </c>
      <c r="O129" s="320">
        <v>80</v>
      </c>
      <c r="P129" s="282">
        <v>80</v>
      </c>
      <c r="Q129" s="280" t="s">
        <v>197</v>
      </c>
      <c r="R129" s="280"/>
      <c r="S129" s="280">
        <v>45</v>
      </c>
      <c r="T129" s="225">
        <v>80</v>
      </c>
    </row>
    <row r="130" spans="1:20">
      <c r="A130" s="366" t="s">
        <v>11045</v>
      </c>
      <c r="B130" s="366" t="s">
        <v>11046</v>
      </c>
      <c r="C130" s="396" t="s">
        <v>11047</v>
      </c>
      <c r="D130" s="366" t="s">
        <v>5433</v>
      </c>
      <c r="E130" s="291" t="s">
        <v>10526</v>
      </c>
      <c r="F130" s="291" t="s">
        <v>11048</v>
      </c>
      <c r="G130" s="291" t="s">
        <v>16</v>
      </c>
      <c r="H130" s="290">
        <v>41944</v>
      </c>
      <c r="I130" s="290">
        <v>42674</v>
      </c>
      <c r="J130" s="291" t="s">
        <v>17</v>
      </c>
      <c r="K130" s="301">
        <v>91</v>
      </c>
      <c r="L130" s="301">
        <v>91</v>
      </c>
      <c r="M130" s="278"/>
      <c r="N130" s="278"/>
      <c r="O130" s="278"/>
      <c r="P130" s="278"/>
      <c r="Q130" s="278"/>
      <c r="R130" s="286"/>
      <c r="S130" s="286"/>
      <c r="T130" s="225"/>
    </row>
    <row r="131" spans="1:20">
      <c r="A131" s="366" t="s">
        <v>11049</v>
      </c>
      <c r="B131" s="366" t="s">
        <v>11050</v>
      </c>
      <c r="C131" s="396" t="s">
        <v>11051</v>
      </c>
      <c r="D131" s="366" t="s">
        <v>10599</v>
      </c>
      <c r="E131" s="291" t="s">
        <v>10526</v>
      </c>
      <c r="F131" s="291" t="s">
        <v>11052</v>
      </c>
      <c r="G131" s="291" t="s">
        <v>16</v>
      </c>
      <c r="H131" s="290">
        <v>41974</v>
      </c>
      <c r="I131" s="290">
        <v>43434</v>
      </c>
      <c r="J131" s="291" t="s">
        <v>32</v>
      </c>
      <c r="K131" s="301">
        <v>168</v>
      </c>
      <c r="L131" s="301">
        <v>168</v>
      </c>
      <c r="M131" s="397" t="s">
        <v>197</v>
      </c>
      <c r="N131" s="321">
        <v>173</v>
      </c>
      <c r="O131" s="321">
        <v>173</v>
      </c>
      <c r="P131" s="301">
        <v>173</v>
      </c>
      <c r="Q131" s="300">
        <v>173</v>
      </c>
      <c r="R131" s="300">
        <v>173</v>
      </c>
      <c r="S131" s="300"/>
      <c r="T131" s="225"/>
    </row>
    <row r="132" spans="1:20">
      <c r="A132" s="388" t="s">
        <v>11053</v>
      </c>
      <c r="B132" s="388" t="s">
        <v>11054</v>
      </c>
      <c r="C132" s="389" t="s">
        <v>11055</v>
      </c>
      <c r="D132" s="388" t="s">
        <v>5055</v>
      </c>
      <c r="E132" s="285" t="s">
        <v>10526</v>
      </c>
      <c r="F132" s="285" t="s">
        <v>11056</v>
      </c>
      <c r="G132" s="285" t="s">
        <v>16</v>
      </c>
      <c r="H132" s="277">
        <v>41791</v>
      </c>
      <c r="I132" s="277">
        <v>43982</v>
      </c>
      <c r="J132" s="285" t="s">
        <v>32</v>
      </c>
      <c r="K132" s="282">
        <v>109</v>
      </c>
      <c r="L132" s="283">
        <v>109</v>
      </c>
      <c r="M132" s="320">
        <v>89</v>
      </c>
      <c r="N132" s="320">
        <v>89</v>
      </c>
      <c r="O132" s="320">
        <v>89</v>
      </c>
      <c r="P132" s="283">
        <v>89</v>
      </c>
      <c r="Q132" s="279">
        <v>89</v>
      </c>
      <c r="R132" s="279"/>
      <c r="S132" s="282">
        <v>27</v>
      </c>
      <c r="T132" s="225">
        <v>89</v>
      </c>
    </row>
    <row r="133" spans="1:20">
      <c r="A133" s="366" t="s">
        <v>11057</v>
      </c>
      <c r="B133" s="366" t="s">
        <v>11058</v>
      </c>
      <c r="C133" s="396" t="s">
        <v>11059</v>
      </c>
      <c r="D133" s="366" t="s">
        <v>5433</v>
      </c>
      <c r="E133" s="291" t="s">
        <v>10526</v>
      </c>
      <c r="F133" s="291" t="s">
        <v>11060</v>
      </c>
      <c r="G133" s="291" t="s">
        <v>16</v>
      </c>
      <c r="H133" s="290">
        <v>41883</v>
      </c>
      <c r="I133" s="290">
        <v>42613</v>
      </c>
      <c r="J133" s="291" t="s">
        <v>75</v>
      </c>
      <c r="K133" s="291"/>
      <c r="L133" s="278"/>
      <c r="M133" s="278"/>
      <c r="N133" s="278"/>
      <c r="O133" s="278"/>
      <c r="P133" s="278"/>
      <c r="Q133" s="278"/>
      <c r="R133" s="286"/>
      <c r="S133" s="286"/>
      <c r="T133" s="225"/>
    </row>
    <row r="134" spans="1:20" s="140" customFormat="1">
      <c r="A134" s="394" t="s">
        <v>11061</v>
      </c>
      <c r="B134" s="265" t="s">
        <v>11062</v>
      </c>
      <c r="C134" s="306" t="s">
        <v>11063</v>
      </c>
      <c r="D134" s="265" t="s">
        <v>11064</v>
      </c>
      <c r="E134" s="281" t="s">
        <v>10526</v>
      </c>
      <c r="F134" s="281" t="s">
        <v>11065</v>
      </c>
      <c r="G134" s="281" t="s">
        <v>16</v>
      </c>
      <c r="H134" s="264">
        <v>42675</v>
      </c>
      <c r="I134" s="277">
        <v>44135</v>
      </c>
      <c r="J134" s="285" t="s">
        <v>302</v>
      </c>
      <c r="K134" s="344"/>
      <c r="L134" s="283">
        <v>67</v>
      </c>
      <c r="M134" s="390" t="s">
        <v>197</v>
      </c>
      <c r="N134" s="320">
        <v>76</v>
      </c>
      <c r="O134" s="320">
        <v>76</v>
      </c>
      <c r="P134" s="283">
        <v>76</v>
      </c>
      <c r="Q134" s="279">
        <v>76</v>
      </c>
      <c r="R134" s="283">
        <v>76</v>
      </c>
      <c r="S134" s="283"/>
      <c r="T134" s="227"/>
    </row>
    <row r="135" spans="1:20">
      <c r="A135" s="388" t="s">
        <v>11066</v>
      </c>
      <c r="B135" s="388" t="s">
        <v>11067</v>
      </c>
      <c r="C135" s="389" t="s">
        <v>11059</v>
      </c>
      <c r="D135" s="388" t="s">
        <v>5433</v>
      </c>
      <c r="E135" s="285" t="s">
        <v>10526</v>
      </c>
      <c r="F135" s="285" t="s">
        <v>11060</v>
      </c>
      <c r="G135" s="285" t="s">
        <v>16</v>
      </c>
      <c r="H135" s="277">
        <v>41883</v>
      </c>
      <c r="I135" s="264">
        <v>44074</v>
      </c>
      <c r="J135" s="281" t="s">
        <v>32</v>
      </c>
      <c r="K135" s="285"/>
      <c r="L135" s="225"/>
      <c r="M135" s="390" t="s">
        <v>197</v>
      </c>
      <c r="N135" s="390" t="s">
        <v>197</v>
      </c>
      <c r="O135" s="320">
        <v>144</v>
      </c>
      <c r="P135" s="283">
        <v>144</v>
      </c>
      <c r="Q135" s="279">
        <v>144</v>
      </c>
      <c r="R135" s="283">
        <v>144</v>
      </c>
      <c r="S135" s="283">
        <v>117</v>
      </c>
      <c r="T135" s="225"/>
    </row>
    <row r="136" spans="1:20">
      <c r="A136" s="366" t="s">
        <v>2072</v>
      </c>
      <c r="B136" s="366" t="s">
        <v>11068</v>
      </c>
      <c r="C136" s="396" t="s">
        <v>11059</v>
      </c>
      <c r="D136" s="366" t="s">
        <v>5433</v>
      </c>
      <c r="E136" s="291" t="s">
        <v>10526</v>
      </c>
      <c r="F136" s="291" t="s">
        <v>11060</v>
      </c>
      <c r="G136" s="291" t="s">
        <v>16</v>
      </c>
      <c r="H136" s="290">
        <v>41816</v>
      </c>
      <c r="I136" s="290">
        <v>42490</v>
      </c>
      <c r="J136" s="291" t="s">
        <v>75</v>
      </c>
      <c r="K136" s="301">
        <v>0</v>
      </c>
      <c r="L136" s="278"/>
      <c r="M136" s="278"/>
      <c r="N136" s="278"/>
      <c r="O136" s="278"/>
      <c r="P136" s="278"/>
      <c r="Q136" s="278"/>
      <c r="R136" s="286"/>
      <c r="S136" s="286"/>
      <c r="T136" s="225"/>
    </row>
    <row r="137" spans="1:20">
      <c r="A137" s="388" t="s">
        <v>11069</v>
      </c>
      <c r="B137" s="388" t="s">
        <v>11070</v>
      </c>
      <c r="C137" s="389" t="s">
        <v>11071</v>
      </c>
      <c r="D137" s="388" t="s">
        <v>10068</v>
      </c>
      <c r="E137" s="285" t="s">
        <v>10526</v>
      </c>
      <c r="F137" s="285" t="s">
        <v>11072</v>
      </c>
      <c r="G137" s="285" t="s">
        <v>16</v>
      </c>
      <c r="H137" s="277">
        <v>41671</v>
      </c>
      <c r="I137" s="264">
        <v>43861</v>
      </c>
      <c r="J137" s="281" t="s">
        <v>32</v>
      </c>
      <c r="K137" s="282">
        <v>111</v>
      </c>
      <c r="L137" s="282">
        <v>111</v>
      </c>
      <c r="M137" s="320">
        <v>83</v>
      </c>
      <c r="N137" s="320">
        <v>83</v>
      </c>
      <c r="O137" s="320">
        <v>83</v>
      </c>
      <c r="P137" s="282">
        <v>83</v>
      </c>
      <c r="Q137" s="280" t="s">
        <v>197</v>
      </c>
      <c r="R137" s="280"/>
      <c r="S137" s="280">
        <v>44</v>
      </c>
      <c r="T137" s="225">
        <v>83</v>
      </c>
    </row>
    <row r="138" spans="1:20">
      <c r="A138" s="265" t="s">
        <v>11073</v>
      </c>
      <c r="B138" s="265" t="s">
        <v>11074</v>
      </c>
      <c r="C138" s="306" t="s">
        <v>11075</v>
      </c>
      <c r="D138" s="265" t="s">
        <v>11076</v>
      </c>
      <c r="E138" s="281" t="s">
        <v>10526</v>
      </c>
      <c r="F138" s="281" t="s">
        <v>11077</v>
      </c>
      <c r="G138" s="281" t="s">
        <v>16</v>
      </c>
      <c r="H138" s="264">
        <v>41913</v>
      </c>
      <c r="I138" s="264">
        <v>44104</v>
      </c>
      <c r="J138" s="281" t="s">
        <v>32</v>
      </c>
      <c r="K138" s="283">
        <v>85</v>
      </c>
      <c r="L138" s="283">
        <v>85</v>
      </c>
      <c r="M138" s="320">
        <v>76</v>
      </c>
      <c r="N138" s="320">
        <v>76</v>
      </c>
      <c r="O138" s="320">
        <v>76</v>
      </c>
      <c r="P138" s="282">
        <v>76</v>
      </c>
      <c r="Q138" s="279">
        <v>76</v>
      </c>
      <c r="R138" s="279">
        <v>76</v>
      </c>
      <c r="S138" s="279">
        <v>30</v>
      </c>
      <c r="T138" s="225"/>
    </row>
    <row r="139" spans="1:20">
      <c r="A139" s="366" t="s">
        <v>11078</v>
      </c>
      <c r="B139" s="366" t="s">
        <v>11079</v>
      </c>
      <c r="C139" s="396" t="s">
        <v>11080</v>
      </c>
      <c r="D139" s="366" t="s">
        <v>79</v>
      </c>
      <c r="E139" s="291" t="s">
        <v>10526</v>
      </c>
      <c r="F139" s="291" t="s">
        <v>11081</v>
      </c>
      <c r="G139" s="291" t="s">
        <v>16</v>
      </c>
      <c r="H139" s="290">
        <v>41974</v>
      </c>
      <c r="I139" s="290">
        <v>42704</v>
      </c>
      <c r="J139" s="291" t="s">
        <v>17</v>
      </c>
      <c r="K139" s="301">
        <v>99</v>
      </c>
      <c r="L139" s="301">
        <v>99</v>
      </c>
      <c r="M139" s="278"/>
      <c r="N139" s="278"/>
      <c r="O139" s="278"/>
      <c r="P139" s="278"/>
      <c r="Q139" s="278"/>
      <c r="R139" s="286"/>
      <c r="S139" s="286"/>
      <c r="T139" s="225"/>
    </row>
    <row r="140" spans="1:20" s="140" customFormat="1">
      <c r="A140" s="394" t="s">
        <v>11082</v>
      </c>
      <c r="B140" s="394" t="s">
        <v>11083</v>
      </c>
      <c r="C140" s="395" t="s">
        <v>11084</v>
      </c>
      <c r="D140" s="394" t="s">
        <v>10599</v>
      </c>
      <c r="E140" s="344" t="s">
        <v>10526</v>
      </c>
      <c r="F140" s="344" t="s">
        <v>11052</v>
      </c>
      <c r="G140" s="344" t="s">
        <v>16</v>
      </c>
      <c r="H140" s="270">
        <v>41730</v>
      </c>
      <c r="I140" s="264">
        <v>43921</v>
      </c>
      <c r="J140" s="281" t="s">
        <v>32</v>
      </c>
      <c r="K140" s="307">
        <v>471</v>
      </c>
      <c r="L140" s="307">
        <v>471</v>
      </c>
      <c r="M140" s="404" t="s">
        <v>197</v>
      </c>
      <c r="N140" s="240">
        <v>377</v>
      </c>
      <c r="O140" s="240">
        <v>377</v>
      </c>
      <c r="P140" s="307">
        <v>377</v>
      </c>
      <c r="Q140" s="307"/>
      <c r="R140" s="307"/>
      <c r="S140" s="307">
        <v>145</v>
      </c>
      <c r="T140" s="227"/>
    </row>
    <row r="141" spans="1:20">
      <c r="A141" s="388" t="s">
        <v>11085</v>
      </c>
      <c r="B141" s="388" t="s">
        <v>11086</v>
      </c>
      <c r="C141" s="389" t="s">
        <v>11087</v>
      </c>
      <c r="D141" s="388" t="s">
        <v>11088</v>
      </c>
      <c r="E141" s="285" t="s">
        <v>10526</v>
      </c>
      <c r="F141" s="285" t="s">
        <v>11089</v>
      </c>
      <c r="G141" s="285" t="s">
        <v>16</v>
      </c>
      <c r="H141" s="277">
        <v>41974</v>
      </c>
      <c r="I141" s="277">
        <v>44165</v>
      </c>
      <c r="J141" s="285" t="s">
        <v>302</v>
      </c>
      <c r="K141" s="282">
        <v>55</v>
      </c>
      <c r="L141" s="282">
        <v>55</v>
      </c>
      <c r="M141" s="390" t="s">
        <v>197</v>
      </c>
      <c r="N141" s="320">
        <v>58</v>
      </c>
      <c r="O141" s="320">
        <v>58</v>
      </c>
      <c r="P141" s="282">
        <v>58</v>
      </c>
      <c r="Q141" s="279">
        <v>58</v>
      </c>
      <c r="R141" s="283">
        <v>58</v>
      </c>
      <c r="S141" s="283"/>
      <c r="T141" s="225"/>
    </row>
    <row r="142" spans="1:20">
      <c r="A142" s="366" t="s">
        <v>11090</v>
      </c>
      <c r="B142" s="366" t="s">
        <v>11091</v>
      </c>
      <c r="C142" s="396" t="s">
        <v>11092</v>
      </c>
      <c r="D142" s="366" t="s">
        <v>1954</v>
      </c>
      <c r="E142" s="291" t="s">
        <v>10526</v>
      </c>
      <c r="F142" s="291" t="s">
        <v>11093</v>
      </c>
      <c r="G142" s="291" t="s">
        <v>16</v>
      </c>
      <c r="H142" s="290">
        <v>41852</v>
      </c>
      <c r="I142" s="290">
        <v>43312</v>
      </c>
      <c r="J142" s="291" t="s">
        <v>32</v>
      </c>
      <c r="K142" s="301">
        <v>169</v>
      </c>
      <c r="L142" s="301">
        <v>169</v>
      </c>
      <c r="M142" s="321">
        <v>97</v>
      </c>
      <c r="N142" s="321">
        <v>97</v>
      </c>
      <c r="O142" s="321">
        <v>97</v>
      </c>
      <c r="P142" s="301">
        <v>97</v>
      </c>
      <c r="Q142" s="300">
        <v>97</v>
      </c>
      <c r="R142" s="301">
        <v>97</v>
      </c>
      <c r="S142" s="301"/>
      <c r="T142" s="225"/>
    </row>
    <row r="143" spans="1:20">
      <c r="A143" s="366" t="s">
        <v>11094</v>
      </c>
      <c r="B143" s="366" t="s">
        <v>11095</v>
      </c>
      <c r="C143" s="396" t="s">
        <v>11096</v>
      </c>
      <c r="D143" s="366" t="s">
        <v>10672</v>
      </c>
      <c r="E143" s="291" t="s">
        <v>10526</v>
      </c>
      <c r="F143" s="291" t="s">
        <v>11097</v>
      </c>
      <c r="G143" s="291" t="s">
        <v>16</v>
      </c>
      <c r="H143" s="290">
        <v>41852</v>
      </c>
      <c r="I143" s="290">
        <v>43312</v>
      </c>
      <c r="J143" s="291" t="s">
        <v>32</v>
      </c>
      <c r="K143" s="301">
        <v>30</v>
      </c>
      <c r="L143" s="301">
        <v>30</v>
      </c>
      <c r="M143" s="321">
        <v>31</v>
      </c>
      <c r="N143" s="321">
        <v>31</v>
      </c>
      <c r="O143" s="321">
        <v>31</v>
      </c>
      <c r="P143" s="301">
        <v>31</v>
      </c>
      <c r="Q143" s="300">
        <v>31</v>
      </c>
      <c r="R143" s="301">
        <v>31</v>
      </c>
      <c r="S143" s="301"/>
      <c r="T143" s="225"/>
    </row>
    <row r="144" spans="1:20">
      <c r="A144" s="265" t="s">
        <v>11098</v>
      </c>
      <c r="B144" s="265" t="s">
        <v>11099</v>
      </c>
      <c r="C144" s="306" t="s">
        <v>11100</v>
      </c>
      <c r="D144" s="265" t="s">
        <v>10964</v>
      </c>
      <c r="E144" s="281" t="s">
        <v>10526</v>
      </c>
      <c r="F144" s="281" t="s">
        <v>10844</v>
      </c>
      <c r="G144" s="281" t="s">
        <v>16</v>
      </c>
      <c r="H144" s="264">
        <v>41821</v>
      </c>
      <c r="I144" s="264">
        <v>44012</v>
      </c>
      <c r="J144" s="281" t="s">
        <v>32</v>
      </c>
      <c r="K144" s="283">
        <v>0</v>
      </c>
      <c r="L144" s="282">
        <v>0</v>
      </c>
      <c r="M144" s="320">
        <v>0</v>
      </c>
      <c r="N144" s="320">
        <v>0</v>
      </c>
      <c r="O144" s="320">
        <v>0</v>
      </c>
      <c r="P144" s="282">
        <v>0</v>
      </c>
      <c r="Q144" s="279">
        <v>0</v>
      </c>
      <c r="R144" s="285" t="s">
        <v>197</v>
      </c>
      <c r="S144" s="282">
        <v>0</v>
      </c>
      <c r="T144" s="225"/>
    </row>
    <row r="145" spans="1:20">
      <c r="A145" s="529" t="s">
        <v>11128</v>
      </c>
      <c r="B145" s="529"/>
      <c r="C145" s="529"/>
      <c r="D145" s="529"/>
      <c r="E145" s="529"/>
      <c r="F145" s="529"/>
      <c r="G145" s="529"/>
      <c r="H145" s="529"/>
      <c r="I145" s="529"/>
      <c r="J145" s="529"/>
      <c r="K145" s="379">
        <f t="shared" ref="K145:P145" si="0">SUM(K5:K144)</f>
        <v>18456</v>
      </c>
      <c r="L145" s="379">
        <f t="shared" si="0"/>
        <v>18536</v>
      </c>
      <c r="M145" s="294">
        <f t="shared" si="0"/>
        <v>8076</v>
      </c>
      <c r="N145" s="294">
        <f t="shared" si="0"/>
        <v>15276</v>
      </c>
      <c r="O145" s="294">
        <f t="shared" si="0"/>
        <v>15295</v>
      </c>
      <c r="P145" s="294">
        <f t="shared" si="0"/>
        <v>15065</v>
      </c>
      <c r="Q145" s="287">
        <v>12101</v>
      </c>
      <c r="R145" s="287">
        <f>SUM(R5:R144)</f>
        <v>9553</v>
      </c>
      <c r="S145" s="287">
        <v>4308</v>
      </c>
      <c r="T145" s="249">
        <f>SUM(T5:T144)</f>
        <v>3160</v>
      </c>
    </row>
    <row r="146" spans="1:20" ht="56.5" customHeight="1">
      <c r="A146" s="538" t="s">
        <v>11129</v>
      </c>
      <c r="B146" s="539"/>
      <c r="C146" s="204">
        <f>S145-K145</f>
        <v>-14148</v>
      </c>
    </row>
    <row r="147" spans="1:20" ht="52" customHeight="1">
      <c r="A147" s="538" t="s">
        <v>11130</v>
      </c>
      <c r="B147" s="539"/>
      <c r="C147" s="204">
        <f>C146+T145</f>
        <v>-10988</v>
      </c>
    </row>
    <row r="148" spans="1:20" ht="49.5" customHeight="1">
      <c r="A148" s="538" t="s">
        <v>11131</v>
      </c>
      <c r="B148" s="539"/>
      <c r="C148" s="204">
        <v>63</v>
      </c>
    </row>
    <row r="154" spans="1:20">
      <c r="D154" s="375"/>
    </row>
  </sheetData>
  <mergeCells count="6">
    <mergeCell ref="A147:B147"/>
    <mergeCell ref="A148:B148"/>
    <mergeCell ref="A145:J145"/>
    <mergeCell ref="A1:T1"/>
    <mergeCell ref="A2:T2"/>
    <mergeCell ref="A146:B146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zoomScaleNormal="100" workbookViewId="0">
      <pane xSplit="1" ySplit="3" topLeftCell="B5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28.90625" customWidth="1"/>
    <col min="2" max="2" width="10.08984375" customWidth="1"/>
    <col min="3" max="3" width="10.54296875" customWidth="1"/>
    <col min="8" max="8" width="8.90625" bestFit="1" customWidth="1"/>
    <col min="9" max="9" width="9.90625" bestFit="1" customWidth="1"/>
    <col min="10" max="10" width="10" style="383" customWidth="1"/>
    <col min="11" max="11" width="12.54296875" customWidth="1"/>
    <col min="12" max="12" width="10.90625" customWidth="1"/>
    <col min="13" max="13" width="10.6328125" customWidth="1"/>
    <col min="14" max="14" width="10.54296875" customWidth="1"/>
    <col min="15" max="16" width="10.6328125" customWidth="1"/>
    <col min="17" max="19" width="10.7265625" customWidth="1"/>
    <col min="20" max="20" width="16.6328125" customWidth="1"/>
  </cols>
  <sheetData>
    <row r="1" spans="1:20" s="141" customFormat="1" ht="27.5" customHeight="1">
      <c r="A1" s="522" t="s">
        <v>11124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s="141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5" customFormat="1" ht="83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11162</v>
      </c>
      <c r="S3" s="512" t="s">
        <v>11208</v>
      </c>
      <c r="T3" s="514" t="s">
        <v>11132</v>
      </c>
    </row>
    <row r="4" spans="1:20" s="141" customFormat="1">
      <c r="A4" s="366" t="s">
        <v>6412</v>
      </c>
      <c r="B4" s="366" t="s">
        <v>6413</v>
      </c>
      <c r="C4" s="396" t="s">
        <v>6414</v>
      </c>
      <c r="D4" s="366" t="s">
        <v>6415</v>
      </c>
      <c r="E4" s="291" t="s">
        <v>6416</v>
      </c>
      <c r="F4" s="291" t="s">
        <v>6417</v>
      </c>
      <c r="G4" s="291" t="s">
        <v>16</v>
      </c>
      <c r="H4" s="290">
        <v>42036</v>
      </c>
      <c r="I4" s="399">
        <v>43496</v>
      </c>
      <c r="J4" s="302" t="s">
        <v>32</v>
      </c>
      <c r="K4" s="301">
        <v>20</v>
      </c>
      <c r="L4" s="301">
        <v>20</v>
      </c>
      <c r="M4" s="321">
        <v>20</v>
      </c>
      <c r="N4" s="321">
        <v>42</v>
      </c>
      <c r="O4" s="321">
        <v>42</v>
      </c>
      <c r="P4" s="301">
        <v>42</v>
      </c>
      <c r="Q4" s="300">
        <v>42</v>
      </c>
      <c r="R4" s="300">
        <v>42</v>
      </c>
      <c r="S4" s="300"/>
      <c r="T4" s="225"/>
    </row>
    <row r="5" spans="1:20" s="141" customFormat="1">
      <c r="A5" s="366" t="s">
        <v>6418</v>
      </c>
      <c r="B5" s="366"/>
      <c r="C5" s="396"/>
      <c r="D5" s="366"/>
      <c r="E5" s="291"/>
      <c r="F5" s="291"/>
      <c r="G5" s="291"/>
      <c r="H5" s="290"/>
      <c r="I5" s="290"/>
      <c r="J5" s="291"/>
      <c r="K5" s="301"/>
      <c r="L5" s="301">
        <v>79</v>
      </c>
      <c r="M5" s="321">
        <v>79</v>
      </c>
      <c r="N5" s="321">
        <v>79</v>
      </c>
      <c r="O5" s="278"/>
      <c r="P5" s="278"/>
      <c r="Q5" s="278"/>
      <c r="R5" s="278"/>
      <c r="S5" s="278"/>
      <c r="T5" s="225"/>
    </row>
    <row r="6" spans="1:20" s="141" customFormat="1">
      <c r="A6" s="366" t="s">
        <v>6419</v>
      </c>
      <c r="B6" s="366" t="s">
        <v>6420</v>
      </c>
      <c r="C6" s="396" t="s">
        <v>6421</v>
      </c>
      <c r="D6" s="366" t="s">
        <v>6422</v>
      </c>
      <c r="E6" s="291" t="s">
        <v>6416</v>
      </c>
      <c r="F6" s="291" t="s">
        <v>6423</v>
      </c>
      <c r="G6" s="291" t="s">
        <v>16</v>
      </c>
      <c r="H6" s="290">
        <v>42095</v>
      </c>
      <c r="I6" s="290">
        <v>43555</v>
      </c>
      <c r="J6" s="291" t="s">
        <v>32</v>
      </c>
      <c r="K6" s="301">
        <v>43</v>
      </c>
      <c r="L6" s="301">
        <v>43</v>
      </c>
      <c r="M6" s="321">
        <v>43</v>
      </c>
      <c r="N6" s="397" t="s">
        <v>197</v>
      </c>
      <c r="O6" s="321">
        <v>45</v>
      </c>
      <c r="P6" s="301">
        <v>45</v>
      </c>
      <c r="Q6" s="300">
        <v>45</v>
      </c>
      <c r="R6" s="301">
        <v>45</v>
      </c>
      <c r="S6" s="301"/>
      <c r="T6" s="225"/>
    </row>
    <row r="7" spans="1:20" s="141" customFormat="1">
      <c r="A7" s="366" t="s">
        <v>6424</v>
      </c>
      <c r="B7" s="366" t="s">
        <v>6425</v>
      </c>
      <c r="C7" s="396" t="s">
        <v>6426</v>
      </c>
      <c r="D7" s="366" t="s">
        <v>6427</v>
      </c>
      <c r="E7" s="291" t="s">
        <v>6416</v>
      </c>
      <c r="F7" s="291" t="s">
        <v>6428</v>
      </c>
      <c r="G7" s="291" t="s">
        <v>16</v>
      </c>
      <c r="H7" s="290">
        <v>42370</v>
      </c>
      <c r="I7" s="290">
        <v>43830</v>
      </c>
      <c r="J7" s="291" t="s">
        <v>32</v>
      </c>
      <c r="K7" s="301">
        <v>21</v>
      </c>
      <c r="L7" s="291" t="s">
        <v>235</v>
      </c>
      <c r="M7" s="321">
        <v>21</v>
      </c>
      <c r="N7" s="321">
        <v>21</v>
      </c>
      <c r="O7" s="321">
        <v>21</v>
      </c>
      <c r="P7" s="291" t="s">
        <v>197</v>
      </c>
      <c r="Q7" s="300">
        <v>14</v>
      </c>
      <c r="R7" s="301">
        <v>14</v>
      </c>
      <c r="S7" s="301"/>
      <c r="T7" s="225"/>
    </row>
    <row r="8" spans="1:20" s="141" customFormat="1">
      <c r="A8" s="265" t="s">
        <v>11209</v>
      </c>
      <c r="B8" s="388"/>
      <c r="C8" s="389"/>
      <c r="D8" s="388"/>
      <c r="E8" s="285"/>
      <c r="F8" s="285"/>
      <c r="G8" s="285"/>
      <c r="H8" s="277"/>
      <c r="I8" s="264">
        <v>44255</v>
      </c>
      <c r="J8" s="281" t="s">
        <v>32</v>
      </c>
      <c r="K8" s="282"/>
      <c r="L8" s="281"/>
      <c r="M8" s="320"/>
      <c r="N8" s="320"/>
      <c r="O8" s="320"/>
      <c r="P8" s="281"/>
      <c r="Q8" s="279"/>
      <c r="R8" s="282"/>
      <c r="S8" s="283">
        <v>37</v>
      </c>
      <c r="T8" s="225"/>
    </row>
    <row r="9" spans="1:20" s="141" customFormat="1">
      <c r="A9" s="265" t="s">
        <v>6429</v>
      </c>
      <c r="B9" s="265" t="s">
        <v>6430</v>
      </c>
      <c r="C9" s="306" t="s">
        <v>6431</v>
      </c>
      <c r="D9" s="265" t="s">
        <v>6432</v>
      </c>
      <c r="E9" s="281" t="s">
        <v>6416</v>
      </c>
      <c r="F9" s="281" t="s">
        <v>6433</v>
      </c>
      <c r="G9" s="281" t="s">
        <v>16</v>
      </c>
      <c r="H9" s="264">
        <v>42036</v>
      </c>
      <c r="I9" s="277">
        <v>44227</v>
      </c>
      <c r="J9" s="285" t="s">
        <v>302</v>
      </c>
      <c r="K9" s="283">
        <v>46</v>
      </c>
      <c r="L9" s="283">
        <v>46</v>
      </c>
      <c r="M9" s="320">
        <v>46</v>
      </c>
      <c r="N9" s="320">
        <v>44</v>
      </c>
      <c r="O9" s="320">
        <v>44</v>
      </c>
      <c r="P9" s="282">
        <v>44</v>
      </c>
      <c r="Q9" s="279">
        <v>44</v>
      </c>
      <c r="R9" s="282">
        <v>44</v>
      </c>
      <c r="S9" s="285" t="s">
        <v>197</v>
      </c>
      <c r="T9" s="225"/>
    </row>
    <row r="10" spans="1:20" s="141" customFormat="1">
      <c r="A10" s="388" t="s">
        <v>6434</v>
      </c>
      <c r="B10" s="388" t="s">
        <v>6435</v>
      </c>
      <c r="C10" s="389" t="s">
        <v>6436</v>
      </c>
      <c r="D10" s="388" t="s">
        <v>6437</v>
      </c>
      <c r="E10" s="285" t="s">
        <v>6416</v>
      </c>
      <c r="F10" s="285" t="s">
        <v>6438</v>
      </c>
      <c r="G10" s="285" t="s">
        <v>16</v>
      </c>
      <c r="H10" s="277">
        <v>42125</v>
      </c>
      <c r="I10" s="277">
        <v>43585</v>
      </c>
      <c r="J10" s="285" t="s">
        <v>32</v>
      </c>
      <c r="K10" s="282">
        <v>0</v>
      </c>
      <c r="L10" s="283">
        <v>0</v>
      </c>
      <c r="M10" s="320">
        <v>0</v>
      </c>
      <c r="N10" s="320">
        <v>9</v>
      </c>
      <c r="O10" s="320">
        <v>9</v>
      </c>
      <c r="P10" s="282">
        <v>9</v>
      </c>
      <c r="Q10" s="279">
        <v>9</v>
      </c>
      <c r="R10" s="282">
        <v>9</v>
      </c>
      <c r="S10" s="282">
        <v>9</v>
      </c>
      <c r="T10" s="225"/>
    </row>
    <row r="11" spans="1:20" s="141" customFormat="1">
      <c r="A11" s="388" t="s">
        <v>6439</v>
      </c>
      <c r="B11" s="388" t="s">
        <v>6440</v>
      </c>
      <c r="C11" s="389" t="s">
        <v>6441</v>
      </c>
      <c r="D11" s="388" t="s">
        <v>6442</v>
      </c>
      <c r="E11" s="285" t="s">
        <v>6416</v>
      </c>
      <c r="F11" s="285" t="s">
        <v>6443</v>
      </c>
      <c r="G11" s="285" t="s">
        <v>16</v>
      </c>
      <c r="H11" s="277">
        <v>42156</v>
      </c>
      <c r="I11" s="264">
        <v>43616</v>
      </c>
      <c r="J11" s="281" t="s">
        <v>32</v>
      </c>
      <c r="K11" s="282">
        <v>50</v>
      </c>
      <c r="L11" s="283">
        <v>50</v>
      </c>
      <c r="M11" s="320">
        <v>50</v>
      </c>
      <c r="N11" s="390" t="s">
        <v>197</v>
      </c>
      <c r="O11" s="320">
        <v>51</v>
      </c>
      <c r="P11" s="283">
        <v>51</v>
      </c>
      <c r="Q11" s="279">
        <v>51</v>
      </c>
      <c r="R11" s="283">
        <v>51</v>
      </c>
      <c r="S11" s="283">
        <v>51</v>
      </c>
      <c r="T11" s="225"/>
    </row>
    <row r="12" spans="1:20" s="141" customFormat="1">
      <c r="A12" s="366" t="s">
        <v>6444</v>
      </c>
      <c r="B12" s="366" t="s">
        <v>6445</v>
      </c>
      <c r="C12" s="396" t="s">
        <v>6446</v>
      </c>
      <c r="D12" s="366" t="s">
        <v>6447</v>
      </c>
      <c r="E12" s="291" t="s">
        <v>6416</v>
      </c>
      <c r="F12" s="291" t="s">
        <v>6448</v>
      </c>
      <c r="G12" s="291" t="s">
        <v>16</v>
      </c>
      <c r="H12" s="290">
        <v>42095</v>
      </c>
      <c r="I12" s="290">
        <v>43555</v>
      </c>
      <c r="J12" s="291" t="s">
        <v>32</v>
      </c>
      <c r="K12" s="301">
        <v>30</v>
      </c>
      <c r="L12" s="301">
        <v>30</v>
      </c>
      <c r="M12" s="321">
        <v>30</v>
      </c>
      <c r="N12" s="278"/>
      <c r="O12" s="321">
        <v>1</v>
      </c>
      <c r="P12" s="301">
        <v>1</v>
      </c>
      <c r="Q12" s="300">
        <v>1</v>
      </c>
      <c r="R12" s="301">
        <v>1</v>
      </c>
      <c r="S12" s="301"/>
      <c r="T12" s="225"/>
    </row>
    <row r="13" spans="1:20" s="141" customFormat="1">
      <c r="A13" s="388" t="s">
        <v>6449</v>
      </c>
      <c r="B13" s="388" t="s">
        <v>6450</v>
      </c>
      <c r="C13" s="389" t="s">
        <v>6451</v>
      </c>
      <c r="D13" s="388" t="s">
        <v>6452</v>
      </c>
      <c r="E13" s="285" t="s">
        <v>6416</v>
      </c>
      <c r="F13" s="285" t="s">
        <v>6453</v>
      </c>
      <c r="G13" s="285" t="s">
        <v>16</v>
      </c>
      <c r="H13" s="277">
        <v>42095</v>
      </c>
      <c r="I13" s="277">
        <v>44286</v>
      </c>
      <c r="J13" s="285" t="s">
        <v>302</v>
      </c>
      <c r="K13" s="282">
        <v>166</v>
      </c>
      <c r="L13" s="282">
        <v>166</v>
      </c>
      <c r="M13" s="320">
        <v>166</v>
      </c>
      <c r="N13" s="320">
        <v>128</v>
      </c>
      <c r="O13" s="320">
        <v>128</v>
      </c>
      <c r="P13" s="283">
        <v>128</v>
      </c>
      <c r="Q13" s="279">
        <v>128</v>
      </c>
      <c r="R13" s="283">
        <v>128</v>
      </c>
      <c r="S13" s="285" t="s">
        <v>197</v>
      </c>
      <c r="T13" s="225"/>
    </row>
    <row r="14" spans="1:20" s="141" customFormat="1">
      <c r="A14" s="388" t="s">
        <v>6454</v>
      </c>
      <c r="B14" s="421" t="s">
        <v>10515</v>
      </c>
      <c r="C14" s="421" t="s">
        <v>10516</v>
      </c>
      <c r="D14" s="422" t="s">
        <v>10517</v>
      </c>
      <c r="E14" s="422" t="s">
        <v>6416</v>
      </c>
      <c r="F14" s="422" t="s">
        <v>10518</v>
      </c>
      <c r="G14" s="422" t="s">
        <v>16</v>
      </c>
      <c r="H14" s="423">
        <v>43101</v>
      </c>
      <c r="I14" s="264">
        <v>43830</v>
      </c>
      <c r="J14" s="281" t="s">
        <v>32</v>
      </c>
      <c r="K14" s="282"/>
      <c r="L14" s="282"/>
      <c r="M14" s="320">
        <v>36</v>
      </c>
      <c r="N14" s="320">
        <v>36</v>
      </c>
      <c r="O14" s="320">
        <v>36</v>
      </c>
      <c r="P14" s="281" t="s">
        <v>197</v>
      </c>
      <c r="Q14" s="279">
        <v>45</v>
      </c>
      <c r="R14" s="282">
        <v>45</v>
      </c>
      <c r="S14" s="283">
        <v>45</v>
      </c>
      <c r="T14" s="225"/>
    </row>
    <row r="15" spans="1:20" s="141" customFormat="1">
      <c r="A15" s="388" t="s">
        <v>6455</v>
      </c>
      <c r="B15" s="388" t="s">
        <v>6456</v>
      </c>
      <c r="C15" s="389" t="s">
        <v>6457</v>
      </c>
      <c r="D15" s="388" t="s">
        <v>6458</v>
      </c>
      <c r="E15" s="285" t="s">
        <v>6416</v>
      </c>
      <c r="F15" s="285" t="s">
        <v>6459</v>
      </c>
      <c r="G15" s="285" t="s">
        <v>16</v>
      </c>
      <c r="H15" s="277">
        <v>42186</v>
      </c>
      <c r="I15" s="277">
        <v>43646</v>
      </c>
      <c r="J15" s="285" t="s">
        <v>32</v>
      </c>
      <c r="K15" s="282">
        <v>46</v>
      </c>
      <c r="L15" s="283">
        <v>46</v>
      </c>
      <c r="M15" s="320">
        <v>46</v>
      </c>
      <c r="N15" s="278"/>
      <c r="O15" s="320">
        <v>57</v>
      </c>
      <c r="P15" s="283">
        <v>57</v>
      </c>
      <c r="Q15" s="279">
        <v>57</v>
      </c>
      <c r="R15" s="282">
        <v>57</v>
      </c>
      <c r="S15" s="282">
        <v>57</v>
      </c>
      <c r="T15" s="225"/>
    </row>
    <row r="16" spans="1:20" s="141" customFormat="1">
      <c r="A16" s="366" t="s">
        <v>6460</v>
      </c>
      <c r="B16" s="366" t="s">
        <v>6461</v>
      </c>
      <c r="C16" s="396" t="s">
        <v>6462</v>
      </c>
      <c r="D16" s="366" t="s">
        <v>6463</v>
      </c>
      <c r="E16" s="291" t="s">
        <v>6416</v>
      </c>
      <c r="F16" s="291" t="s">
        <v>6464</v>
      </c>
      <c r="G16" s="291" t="s">
        <v>16</v>
      </c>
      <c r="H16" s="290">
        <v>42370</v>
      </c>
      <c r="I16" s="290">
        <v>43921</v>
      </c>
      <c r="J16" s="291" t="s">
        <v>32</v>
      </c>
      <c r="K16" s="301">
        <v>47</v>
      </c>
      <c r="L16" s="301">
        <v>47</v>
      </c>
      <c r="M16" s="321">
        <v>47</v>
      </c>
      <c r="N16" s="321">
        <v>47</v>
      </c>
      <c r="O16" s="321">
        <v>47</v>
      </c>
      <c r="P16" s="291" t="s">
        <v>197</v>
      </c>
      <c r="Q16" s="302" t="s">
        <v>197</v>
      </c>
      <c r="R16" s="301">
        <v>0</v>
      </c>
      <c r="S16" s="301"/>
      <c r="T16" s="226"/>
    </row>
    <row r="17" spans="1:20" s="141" customFormat="1">
      <c r="A17" s="388" t="s">
        <v>11210</v>
      </c>
      <c r="B17" s="265"/>
      <c r="C17" s="306"/>
      <c r="D17" s="265"/>
      <c r="E17" s="281"/>
      <c r="F17" s="281"/>
      <c r="G17" s="281"/>
      <c r="H17" s="264"/>
      <c r="I17" s="277">
        <v>43921</v>
      </c>
      <c r="J17" s="285" t="s">
        <v>32</v>
      </c>
      <c r="K17" s="283"/>
      <c r="L17" s="283"/>
      <c r="M17" s="320"/>
      <c r="N17" s="320"/>
      <c r="O17" s="320"/>
      <c r="P17" s="281"/>
      <c r="Q17" s="280"/>
      <c r="R17" s="283"/>
      <c r="S17" s="282">
        <v>0</v>
      </c>
      <c r="T17" s="226"/>
    </row>
    <row r="18" spans="1:20" s="141" customFormat="1">
      <c r="A18" s="388" t="s">
        <v>6465</v>
      </c>
      <c r="B18" s="388" t="s">
        <v>6466</v>
      </c>
      <c r="C18" s="389" t="s">
        <v>6467</v>
      </c>
      <c r="D18" s="388" t="s">
        <v>6415</v>
      </c>
      <c r="E18" s="285" t="s">
        <v>6416</v>
      </c>
      <c r="F18" s="285" t="s">
        <v>6417</v>
      </c>
      <c r="G18" s="285" t="s">
        <v>16</v>
      </c>
      <c r="H18" s="277">
        <v>42217</v>
      </c>
      <c r="I18" s="277">
        <v>43677</v>
      </c>
      <c r="J18" s="285" t="s">
        <v>32</v>
      </c>
      <c r="K18" s="282">
        <v>30</v>
      </c>
      <c r="L18" s="282">
        <v>30</v>
      </c>
      <c r="M18" s="320">
        <v>30</v>
      </c>
      <c r="N18" s="320">
        <v>30</v>
      </c>
      <c r="O18" s="320">
        <v>27</v>
      </c>
      <c r="P18" s="283">
        <v>27</v>
      </c>
      <c r="Q18" s="279">
        <v>27</v>
      </c>
      <c r="R18" s="282">
        <v>27</v>
      </c>
      <c r="S18" s="282">
        <v>27</v>
      </c>
      <c r="T18" s="225"/>
    </row>
    <row r="19" spans="1:20" s="141" customFormat="1">
      <c r="A19" s="265" t="s">
        <v>6468</v>
      </c>
      <c r="B19" s="421" t="s">
        <v>6469</v>
      </c>
      <c r="C19" s="421" t="s">
        <v>6470</v>
      </c>
      <c r="D19" s="422" t="s">
        <v>6471</v>
      </c>
      <c r="E19" s="422" t="s">
        <v>6416</v>
      </c>
      <c r="F19" s="422" t="s">
        <v>6472</v>
      </c>
      <c r="G19" s="422" t="s">
        <v>16</v>
      </c>
      <c r="H19" s="423">
        <v>43040</v>
      </c>
      <c r="I19" s="277">
        <v>43769</v>
      </c>
      <c r="J19" s="285" t="s">
        <v>32</v>
      </c>
      <c r="K19" s="283"/>
      <c r="L19" s="283"/>
      <c r="M19" s="320"/>
      <c r="N19" s="321"/>
      <c r="O19" s="320">
        <v>25</v>
      </c>
      <c r="P19" s="225">
        <v>25</v>
      </c>
      <c r="Q19" s="279">
        <v>25</v>
      </c>
      <c r="R19" s="282">
        <v>25</v>
      </c>
      <c r="S19" s="282">
        <v>25</v>
      </c>
      <c r="T19" s="225"/>
    </row>
    <row r="20" spans="1:20" s="141" customFormat="1">
      <c r="A20" s="265" t="s">
        <v>6473</v>
      </c>
      <c r="B20" s="265" t="s">
        <v>6474</v>
      </c>
      <c r="C20" s="306" t="s">
        <v>6475</v>
      </c>
      <c r="D20" s="265" t="s">
        <v>6476</v>
      </c>
      <c r="E20" s="281" t="s">
        <v>6416</v>
      </c>
      <c r="F20" s="281" t="s">
        <v>6477</v>
      </c>
      <c r="G20" s="281" t="s">
        <v>16</v>
      </c>
      <c r="H20" s="264">
        <v>42064</v>
      </c>
      <c r="I20" s="277">
        <v>44255</v>
      </c>
      <c r="J20" s="285" t="s">
        <v>302</v>
      </c>
      <c r="K20" s="283">
        <v>58</v>
      </c>
      <c r="L20" s="283">
        <v>58</v>
      </c>
      <c r="M20" s="320">
        <v>58</v>
      </c>
      <c r="N20" s="320">
        <v>59</v>
      </c>
      <c r="O20" s="320">
        <v>59</v>
      </c>
      <c r="P20" s="283">
        <v>59</v>
      </c>
      <c r="Q20" s="279">
        <v>59</v>
      </c>
      <c r="R20" s="283">
        <v>59</v>
      </c>
      <c r="S20" s="285" t="s">
        <v>197</v>
      </c>
      <c r="T20" s="225"/>
    </row>
    <row r="21" spans="1:20" s="141" customFormat="1">
      <c r="A21" s="388" t="s">
        <v>6478</v>
      </c>
      <c r="B21" s="388" t="s">
        <v>6479</v>
      </c>
      <c r="C21" s="389" t="s">
        <v>6480</v>
      </c>
      <c r="D21" s="388" t="s">
        <v>6422</v>
      </c>
      <c r="E21" s="285" t="s">
        <v>6416</v>
      </c>
      <c r="F21" s="285" t="s">
        <v>6423</v>
      </c>
      <c r="G21" s="285" t="s">
        <v>16</v>
      </c>
      <c r="H21" s="277">
        <v>42156</v>
      </c>
      <c r="I21" s="277">
        <v>43616</v>
      </c>
      <c r="J21" s="285" t="s">
        <v>32</v>
      </c>
      <c r="K21" s="282">
        <v>75</v>
      </c>
      <c r="L21" s="282">
        <v>75</v>
      </c>
      <c r="M21" s="320">
        <v>75</v>
      </c>
      <c r="N21" s="320">
        <v>35</v>
      </c>
      <c r="O21" s="320">
        <v>35</v>
      </c>
      <c r="P21" s="283">
        <v>35</v>
      </c>
      <c r="Q21" s="279">
        <v>35</v>
      </c>
      <c r="R21" s="283">
        <v>35</v>
      </c>
      <c r="S21" s="282">
        <v>35</v>
      </c>
      <c r="T21" s="225"/>
    </row>
    <row r="22" spans="1:20" s="141" customFormat="1">
      <c r="A22" s="366" t="s">
        <v>6481</v>
      </c>
      <c r="B22" s="366" t="s">
        <v>6482</v>
      </c>
      <c r="C22" s="396" t="s">
        <v>6483</v>
      </c>
      <c r="D22" s="366" t="s">
        <v>6484</v>
      </c>
      <c r="E22" s="291" t="s">
        <v>6416</v>
      </c>
      <c r="F22" s="291" t="s">
        <v>6485</v>
      </c>
      <c r="G22" s="291" t="s">
        <v>16</v>
      </c>
      <c r="H22" s="290">
        <v>42095</v>
      </c>
      <c r="I22" s="290">
        <v>43555</v>
      </c>
      <c r="J22" s="291" t="s">
        <v>32</v>
      </c>
      <c r="K22" s="301">
        <v>22</v>
      </c>
      <c r="L22" s="301">
        <v>22</v>
      </c>
      <c r="M22" s="321">
        <v>22</v>
      </c>
      <c r="N22" s="397" t="s">
        <v>197</v>
      </c>
      <c r="O22" s="397" t="s">
        <v>197</v>
      </c>
      <c r="P22" s="291" t="s">
        <v>197</v>
      </c>
      <c r="Q22" s="300">
        <v>61</v>
      </c>
      <c r="R22" s="301">
        <v>61</v>
      </c>
      <c r="S22" s="301"/>
      <c r="T22" s="225"/>
    </row>
    <row r="23" spans="1:20" s="141" customFormat="1">
      <c r="A23" s="388" t="s">
        <v>2117</v>
      </c>
      <c r="B23" s="388" t="s">
        <v>6486</v>
      </c>
      <c r="C23" s="389" t="s">
        <v>6487</v>
      </c>
      <c r="D23" s="388" t="s">
        <v>6488</v>
      </c>
      <c r="E23" s="285" t="s">
        <v>6416</v>
      </c>
      <c r="F23" s="285" t="s">
        <v>6489</v>
      </c>
      <c r="G23" s="285" t="s">
        <v>16</v>
      </c>
      <c r="H23" s="277">
        <v>42036</v>
      </c>
      <c r="I23" s="277">
        <v>44227</v>
      </c>
      <c r="J23" s="285" t="s">
        <v>32</v>
      </c>
      <c r="K23" s="282">
        <v>63</v>
      </c>
      <c r="L23" s="283">
        <v>63</v>
      </c>
      <c r="M23" s="320">
        <v>63</v>
      </c>
      <c r="N23" s="320">
        <v>46</v>
      </c>
      <c r="O23" s="320">
        <v>46</v>
      </c>
      <c r="P23" s="282">
        <v>46</v>
      </c>
      <c r="Q23" s="279">
        <v>46</v>
      </c>
      <c r="R23" s="283">
        <v>46</v>
      </c>
      <c r="S23" s="282">
        <v>48</v>
      </c>
      <c r="T23" s="225"/>
    </row>
    <row r="24" spans="1:20" s="141" customFormat="1">
      <c r="A24" s="265" t="s">
        <v>6490</v>
      </c>
      <c r="B24" s="265" t="s">
        <v>6491</v>
      </c>
      <c r="C24" s="306" t="s">
        <v>6492</v>
      </c>
      <c r="D24" s="265" t="s">
        <v>6437</v>
      </c>
      <c r="E24" s="281" t="s">
        <v>6416</v>
      </c>
      <c r="F24" s="281" t="s">
        <v>6493</v>
      </c>
      <c r="G24" s="281" t="s">
        <v>16</v>
      </c>
      <c r="H24" s="264">
        <v>42064</v>
      </c>
      <c r="I24" s="277">
        <v>44255</v>
      </c>
      <c r="J24" s="285" t="s">
        <v>302</v>
      </c>
      <c r="K24" s="283">
        <v>60</v>
      </c>
      <c r="L24" s="283">
        <v>60</v>
      </c>
      <c r="M24" s="320">
        <v>60</v>
      </c>
      <c r="N24" s="320">
        <v>50</v>
      </c>
      <c r="O24" s="320">
        <v>50</v>
      </c>
      <c r="P24" s="283">
        <v>50</v>
      </c>
      <c r="Q24" s="279">
        <v>50</v>
      </c>
      <c r="R24" s="282">
        <v>50</v>
      </c>
      <c r="S24" s="285" t="s">
        <v>197</v>
      </c>
      <c r="T24" s="225"/>
    </row>
    <row r="25" spans="1:20" s="141" customFormat="1">
      <c r="A25" s="265" t="s">
        <v>6494</v>
      </c>
      <c r="B25" s="265" t="s">
        <v>6495</v>
      </c>
      <c r="C25" s="306" t="s">
        <v>6496</v>
      </c>
      <c r="D25" s="265" t="s">
        <v>6497</v>
      </c>
      <c r="E25" s="281" t="s">
        <v>6416</v>
      </c>
      <c r="F25" s="281" t="s">
        <v>6498</v>
      </c>
      <c r="G25" s="281" t="s">
        <v>16</v>
      </c>
      <c r="H25" s="264">
        <v>42186</v>
      </c>
      <c r="I25" s="264">
        <v>43646</v>
      </c>
      <c r="J25" s="281" t="s">
        <v>32</v>
      </c>
      <c r="K25" s="283">
        <v>29</v>
      </c>
      <c r="L25" s="283">
        <v>29</v>
      </c>
      <c r="M25" s="320">
        <v>29</v>
      </c>
      <c r="N25" s="320">
        <v>24</v>
      </c>
      <c r="O25" s="320">
        <v>24</v>
      </c>
      <c r="P25" s="283">
        <v>24</v>
      </c>
      <c r="Q25" s="279">
        <v>24</v>
      </c>
      <c r="R25" s="282">
        <v>24</v>
      </c>
      <c r="S25" s="283">
        <v>24</v>
      </c>
      <c r="T25" s="225"/>
    </row>
    <row r="26" spans="1:20" s="141" customFormat="1">
      <c r="A26" s="265" t="s">
        <v>6499</v>
      </c>
      <c r="B26" s="265" t="s">
        <v>6500</v>
      </c>
      <c r="C26" s="306" t="s">
        <v>6501</v>
      </c>
      <c r="D26" s="265" t="s">
        <v>6502</v>
      </c>
      <c r="E26" s="281" t="s">
        <v>6416</v>
      </c>
      <c r="F26" s="281" t="s">
        <v>6503</v>
      </c>
      <c r="G26" s="281" t="s">
        <v>16</v>
      </c>
      <c r="H26" s="264">
        <v>42248</v>
      </c>
      <c r="I26" s="264">
        <v>43708</v>
      </c>
      <c r="J26" s="281" t="s">
        <v>32</v>
      </c>
      <c r="K26" s="283">
        <v>40</v>
      </c>
      <c r="L26" s="283">
        <v>40</v>
      </c>
      <c r="M26" s="320">
        <v>40</v>
      </c>
      <c r="N26" s="320">
        <v>40</v>
      </c>
      <c r="O26" s="320">
        <v>101</v>
      </c>
      <c r="P26" s="283">
        <v>101</v>
      </c>
      <c r="Q26" s="279">
        <v>101</v>
      </c>
      <c r="R26" s="282">
        <v>101</v>
      </c>
      <c r="S26" s="283">
        <v>101</v>
      </c>
      <c r="T26" s="225"/>
    </row>
    <row r="27" spans="1:20" s="141" customFormat="1">
      <c r="A27" s="388" t="s">
        <v>6504</v>
      </c>
      <c r="B27" s="388" t="s">
        <v>6505</v>
      </c>
      <c r="C27" s="389" t="s">
        <v>6506</v>
      </c>
      <c r="D27" s="388" t="s">
        <v>6507</v>
      </c>
      <c r="E27" s="285" t="s">
        <v>6416</v>
      </c>
      <c r="F27" s="285" t="s">
        <v>6508</v>
      </c>
      <c r="G27" s="285" t="s">
        <v>16</v>
      </c>
      <c r="H27" s="277">
        <v>42339</v>
      </c>
      <c r="I27" s="277">
        <v>43799</v>
      </c>
      <c r="J27" s="285" t="s">
        <v>32</v>
      </c>
      <c r="K27" s="282">
        <v>8</v>
      </c>
      <c r="L27" s="283">
        <v>8</v>
      </c>
      <c r="M27" s="320">
        <v>8</v>
      </c>
      <c r="N27" s="320">
        <v>8</v>
      </c>
      <c r="O27" s="320">
        <v>8</v>
      </c>
      <c r="P27" s="285" t="s">
        <v>197</v>
      </c>
      <c r="Q27" s="279">
        <v>32</v>
      </c>
      <c r="R27" s="282">
        <v>5</v>
      </c>
      <c r="S27" s="282">
        <v>5</v>
      </c>
      <c r="T27" s="225"/>
    </row>
    <row r="28" spans="1:20" s="203" customFormat="1">
      <c r="A28" s="394" t="s">
        <v>6509</v>
      </c>
      <c r="B28" s="394" t="s">
        <v>6510</v>
      </c>
      <c r="C28" s="395" t="s">
        <v>6511</v>
      </c>
      <c r="D28" s="394" t="s">
        <v>6512</v>
      </c>
      <c r="E28" s="344" t="s">
        <v>6416</v>
      </c>
      <c r="F28" s="344" t="s">
        <v>6513</v>
      </c>
      <c r="G28" s="344" t="s">
        <v>16</v>
      </c>
      <c r="H28" s="270">
        <v>42370</v>
      </c>
      <c r="I28" s="264">
        <v>43830</v>
      </c>
      <c r="J28" s="281" t="s">
        <v>32</v>
      </c>
      <c r="K28" s="307">
        <v>41</v>
      </c>
      <c r="L28" s="344" t="s">
        <v>235</v>
      </c>
      <c r="M28" s="240">
        <v>41</v>
      </c>
      <c r="N28" s="240">
        <v>41</v>
      </c>
      <c r="O28" s="240">
        <v>41</v>
      </c>
      <c r="P28" s="227"/>
      <c r="Q28" s="279">
        <v>1</v>
      </c>
      <c r="R28" s="283">
        <v>32</v>
      </c>
      <c r="S28" s="283">
        <v>32</v>
      </c>
      <c r="T28" s="227"/>
    </row>
    <row r="29" spans="1:20" s="141" customFormat="1">
      <c r="A29" s="265" t="s">
        <v>6514</v>
      </c>
      <c r="B29" s="265" t="s">
        <v>6515</v>
      </c>
      <c r="C29" s="306" t="s">
        <v>6516</v>
      </c>
      <c r="D29" s="265" t="s">
        <v>6517</v>
      </c>
      <c r="E29" s="281" t="s">
        <v>6416</v>
      </c>
      <c r="F29" s="281" t="s">
        <v>6518</v>
      </c>
      <c r="G29" s="281" t="s">
        <v>16</v>
      </c>
      <c r="H29" s="264">
        <v>42217</v>
      </c>
      <c r="I29" s="277">
        <v>43677</v>
      </c>
      <c r="J29" s="285" t="s">
        <v>32</v>
      </c>
      <c r="K29" s="283">
        <v>15</v>
      </c>
      <c r="L29" s="283">
        <v>15</v>
      </c>
      <c r="M29" s="320">
        <v>15</v>
      </c>
      <c r="N29" s="320">
        <v>15</v>
      </c>
      <c r="O29" s="320">
        <v>1</v>
      </c>
      <c r="P29" s="282">
        <v>1</v>
      </c>
      <c r="Q29" s="279">
        <v>10</v>
      </c>
      <c r="R29" s="282">
        <v>1</v>
      </c>
      <c r="S29" s="282">
        <v>1</v>
      </c>
      <c r="T29" s="225"/>
    </row>
    <row r="30" spans="1:20" s="141" customFormat="1">
      <c r="A30" s="388" t="s">
        <v>6519</v>
      </c>
      <c r="B30" s="388" t="s">
        <v>6520</v>
      </c>
      <c r="C30" s="389" t="s">
        <v>6521</v>
      </c>
      <c r="D30" s="388" t="s">
        <v>6427</v>
      </c>
      <c r="E30" s="285" t="s">
        <v>6416</v>
      </c>
      <c r="F30" s="285" t="s">
        <v>6428</v>
      </c>
      <c r="G30" s="285" t="s">
        <v>16</v>
      </c>
      <c r="H30" s="277">
        <v>42156</v>
      </c>
      <c r="I30" s="264">
        <v>43616</v>
      </c>
      <c r="J30" s="281" t="s">
        <v>32</v>
      </c>
      <c r="K30" s="282">
        <v>10</v>
      </c>
      <c r="L30" s="283">
        <v>10</v>
      </c>
      <c r="M30" s="320">
        <v>10</v>
      </c>
      <c r="N30" s="320">
        <v>10</v>
      </c>
      <c r="O30" s="320">
        <v>10</v>
      </c>
      <c r="P30" s="282">
        <v>10</v>
      </c>
      <c r="Q30" s="279">
        <v>31</v>
      </c>
      <c r="R30" s="283">
        <v>10</v>
      </c>
      <c r="S30" s="283">
        <v>10</v>
      </c>
      <c r="T30" s="225"/>
    </row>
    <row r="31" spans="1:20" s="141" customFormat="1">
      <c r="A31" s="366" t="s">
        <v>6522</v>
      </c>
      <c r="B31" s="366" t="s">
        <v>6523</v>
      </c>
      <c r="C31" s="396" t="s">
        <v>6524</v>
      </c>
      <c r="D31" s="366" t="s">
        <v>6525</v>
      </c>
      <c r="E31" s="291" t="s">
        <v>6416</v>
      </c>
      <c r="F31" s="291" t="s">
        <v>6526</v>
      </c>
      <c r="G31" s="291" t="s">
        <v>16</v>
      </c>
      <c r="H31" s="290">
        <v>42036</v>
      </c>
      <c r="I31" s="290">
        <v>43496</v>
      </c>
      <c r="J31" s="291" t="s">
        <v>32</v>
      </c>
      <c r="K31" s="301">
        <v>50</v>
      </c>
      <c r="L31" s="301">
        <v>50</v>
      </c>
      <c r="M31" s="321">
        <v>50</v>
      </c>
      <c r="N31" s="397" t="s">
        <v>197</v>
      </c>
      <c r="O31" s="397" t="s">
        <v>197</v>
      </c>
      <c r="P31" s="291" t="s">
        <v>197</v>
      </c>
      <c r="Q31" s="300">
        <v>122</v>
      </c>
      <c r="R31" s="301">
        <v>31</v>
      </c>
      <c r="S31" s="301"/>
      <c r="T31" s="225"/>
    </row>
    <row r="32" spans="1:20" s="141" customFormat="1">
      <c r="A32" s="366" t="s">
        <v>6527</v>
      </c>
      <c r="B32" s="366" t="s">
        <v>6528</v>
      </c>
      <c r="C32" s="396" t="s">
        <v>6529</v>
      </c>
      <c r="D32" s="366" t="s">
        <v>6530</v>
      </c>
      <c r="E32" s="291" t="s">
        <v>6416</v>
      </c>
      <c r="F32" s="291" t="s">
        <v>6531</v>
      </c>
      <c r="G32" s="291" t="s">
        <v>16</v>
      </c>
      <c r="H32" s="290">
        <v>42064</v>
      </c>
      <c r="I32" s="290">
        <v>43524</v>
      </c>
      <c r="J32" s="291" t="s">
        <v>32</v>
      </c>
      <c r="K32" s="301">
        <v>154</v>
      </c>
      <c r="L32" s="301">
        <v>154</v>
      </c>
      <c r="M32" s="321">
        <v>154</v>
      </c>
      <c r="N32" s="321">
        <v>122</v>
      </c>
      <c r="O32" s="321">
        <v>122</v>
      </c>
      <c r="P32" s="301">
        <v>122</v>
      </c>
      <c r="Q32" s="300">
        <v>32</v>
      </c>
      <c r="R32" s="301">
        <v>122</v>
      </c>
      <c r="S32" s="301"/>
      <c r="T32" s="225"/>
    </row>
    <row r="33" spans="1:20" s="141" customFormat="1">
      <c r="A33" s="366" t="s">
        <v>6532</v>
      </c>
      <c r="B33" s="406" t="s">
        <v>10513</v>
      </c>
      <c r="C33" s="406" t="s">
        <v>10514</v>
      </c>
      <c r="D33" s="407" t="s">
        <v>6605</v>
      </c>
      <c r="E33" s="407" t="s">
        <v>6416</v>
      </c>
      <c r="F33" s="407" t="s">
        <v>6606</v>
      </c>
      <c r="G33" s="407" t="s">
        <v>16</v>
      </c>
      <c r="H33" s="424">
        <v>42826</v>
      </c>
      <c r="I33" s="290">
        <v>43555</v>
      </c>
      <c r="J33" s="291" t="s">
        <v>32</v>
      </c>
      <c r="K33" s="301"/>
      <c r="L33" s="301">
        <v>46</v>
      </c>
      <c r="M33" s="321">
        <v>46</v>
      </c>
      <c r="N33" s="321">
        <v>32</v>
      </c>
      <c r="O33" s="321">
        <v>32</v>
      </c>
      <c r="P33" s="301">
        <v>32</v>
      </c>
      <c r="Q33" s="300">
        <v>40</v>
      </c>
      <c r="R33" s="301">
        <v>32</v>
      </c>
      <c r="S33" s="301"/>
      <c r="T33" s="225"/>
    </row>
    <row r="34" spans="1:20" s="141" customFormat="1">
      <c r="A34" s="265" t="s">
        <v>6533</v>
      </c>
      <c r="B34" s="265" t="s">
        <v>6534</v>
      </c>
      <c r="C34" s="306" t="s">
        <v>6535</v>
      </c>
      <c r="D34" s="265" t="s">
        <v>6536</v>
      </c>
      <c r="E34" s="281" t="s">
        <v>6416</v>
      </c>
      <c r="F34" s="281" t="s">
        <v>6537</v>
      </c>
      <c r="G34" s="281" t="s">
        <v>16</v>
      </c>
      <c r="H34" s="264">
        <v>42309</v>
      </c>
      <c r="I34" s="264">
        <v>43769</v>
      </c>
      <c r="J34" s="281" t="s">
        <v>32</v>
      </c>
      <c r="K34" s="283">
        <v>36</v>
      </c>
      <c r="L34" s="282">
        <v>36</v>
      </c>
      <c r="M34" s="320">
        <v>36</v>
      </c>
      <c r="N34" s="320">
        <v>36</v>
      </c>
      <c r="O34" s="320">
        <v>36</v>
      </c>
      <c r="P34" s="281" t="s">
        <v>197</v>
      </c>
      <c r="Q34" s="279">
        <v>91</v>
      </c>
      <c r="R34" s="283">
        <v>40</v>
      </c>
      <c r="S34" s="283">
        <v>40</v>
      </c>
      <c r="T34" s="225"/>
    </row>
    <row r="35" spans="1:20" s="141" customFormat="1">
      <c r="A35" s="366" t="s">
        <v>6538</v>
      </c>
      <c r="B35" s="366" t="s">
        <v>6539</v>
      </c>
      <c r="C35" s="396" t="s">
        <v>6540</v>
      </c>
      <c r="D35" s="366" t="s">
        <v>1261</v>
      </c>
      <c r="E35" s="291" t="s">
        <v>6416</v>
      </c>
      <c r="F35" s="291" t="s">
        <v>6541</v>
      </c>
      <c r="G35" s="291" t="s">
        <v>16</v>
      </c>
      <c r="H35" s="290">
        <v>42036</v>
      </c>
      <c r="I35" s="290">
        <v>43496</v>
      </c>
      <c r="J35" s="291" t="s">
        <v>32</v>
      </c>
      <c r="K35" s="301">
        <v>89</v>
      </c>
      <c r="L35" s="301">
        <v>89</v>
      </c>
      <c r="M35" s="321">
        <v>89</v>
      </c>
      <c r="N35" s="321">
        <v>91</v>
      </c>
      <c r="O35" s="321">
        <v>91</v>
      </c>
      <c r="P35" s="301">
        <v>91</v>
      </c>
      <c r="Q35" s="300">
        <v>43</v>
      </c>
      <c r="R35" s="301">
        <v>91</v>
      </c>
      <c r="S35" s="301"/>
      <c r="T35" s="225"/>
    </row>
    <row r="36" spans="1:20" s="141" customFormat="1">
      <c r="A36" s="366" t="s">
        <v>6542</v>
      </c>
      <c r="B36" s="366" t="s">
        <v>6543</v>
      </c>
      <c r="C36" s="396" t="s">
        <v>6544</v>
      </c>
      <c r="D36" s="366" t="s">
        <v>6530</v>
      </c>
      <c r="E36" s="291" t="s">
        <v>6416</v>
      </c>
      <c r="F36" s="291" t="s">
        <v>6531</v>
      </c>
      <c r="G36" s="291" t="s">
        <v>16</v>
      </c>
      <c r="H36" s="290">
        <v>42064</v>
      </c>
      <c r="I36" s="290">
        <v>43524</v>
      </c>
      <c r="J36" s="291" t="s">
        <v>32</v>
      </c>
      <c r="K36" s="301">
        <v>56</v>
      </c>
      <c r="L36" s="301">
        <v>56</v>
      </c>
      <c r="M36" s="321">
        <v>56</v>
      </c>
      <c r="N36" s="321">
        <v>43</v>
      </c>
      <c r="O36" s="321">
        <v>43</v>
      </c>
      <c r="P36" s="301">
        <v>43</v>
      </c>
      <c r="Q36" s="300">
        <v>0</v>
      </c>
      <c r="R36" s="301">
        <v>43</v>
      </c>
      <c r="S36" s="301"/>
      <c r="T36" s="225"/>
    </row>
    <row r="37" spans="1:20" s="141" customFormat="1">
      <c r="A37" s="388" t="s">
        <v>6545</v>
      </c>
      <c r="B37" s="388" t="s">
        <v>6546</v>
      </c>
      <c r="C37" s="389" t="s">
        <v>6547</v>
      </c>
      <c r="D37" s="388" t="s">
        <v>6452</v>
      </c>
      <c r="E37" s="285" t="s">
        <v>6416</v>
      </c>
      <c r="F37" s="285" t="s">
        <v>6548</v>
      </c>
      <c r="G37" s="285" t="s">
        <v>16</v>
      </c>
      <c r="H37" s="277">
        <v>42036</v>
      </c>
      <c r="I37" s="264">
        <v>44227</v>
      </c>
      <c r="J37" s="281" t="s">
        <v>32</v>
      </c>
      <c r="K37" s="282">
        <v>0</v>
      </c>
      <c r="L37" s="282">
        <v>0</v>
      </c>
      <c r="M37" s="320">
        <v>0</v>
      </c>
      <c r="N37" s="320">
        <v>0</v>
      </c>
      <c r="O37" s="320">
        <v>0</v>
      </c>
      <c r="P37" s="282">
        <v>0</v>
      </c>
      <c r="Q37" s="279">
        <v>0</v>
      </c>
      <c r="R37" s="282">
        <v>0</v>
      </c>
      <c r="S37" s="283">
        <v>0</v>
      </c>
      <c r="T37" s="225"/>
    </row>
    <row r="38" spans="1:20" s="141" customFormat="1">
      <c r="A38" s="265" t="s">
        <v>11173</v>
      </c>
      <c r="B38" s="388"/>
      <c r="C38" s="389"/>
      <c r="D38" s="388"/>
      <c r="E38" s="285"/>
      <c r="F38" s="285"/>
      <c r="G38" s="285"/>
      <c r="H38" s="277"/>
      <c r="I38" s="277">
        <v>43830</v>
      </c>
      <c r="J38" s="285" t="s">
        <v>32</v>
      </c>
      <c r="K38" s="282"/>
      <c r="L38" s="282"/>
      <c r="M38" s="320"/>
      <c r="N38" s="320"/>
      <c r="O38" s="320"/>
      <c r="P38" s="282"/>
      <c r="Q38" s="279"/>
      <c r="R38" s="283">
        <v>0</v>
      </c>
      <c r="S38" s="282">
        <v>0</v>
      </c>
      <c r="T38" s="225"/>
    </row>
    <row r="39" spans="1:20" s="141" customFormat="1">
      <c r="A39" s="265" t="s">
        <v>6549</v>
      </c>
      <c r="B39" s="265" t="s">
        <v>6550</v>
      </c>
      <c r="C39" s="306" t="s">
        <v>6551</v>
      </c>
      <c r="D39" s="265" t="s">
        <v>6452</v>
      </c>
      <c r="E39" s="281" t="s">
        <v>6416</v>
      </c>
      <c r="F39" s="281" t="s">
        <v>6552</v>
      </c>
      <c r="G39" s="281" t="s">
        <v>16</v>
      </c>
      <c r="H39" s="264">
        <v>42095</v>
      </c>
      <c r="I39" s="264">
        <v>44286</v>
      </c>
      <c r="J39" s="281" t="s">
        <v>32</v>
      </c>
      <c r="K39" s="283">
        <v>75</v>
      </c>
      <c r="L39" s="283">
        <v>75</v>
      </c>
      <c r="M39" s="320">
        <v>75</v>
      </c>
      <c r="N39" s="320">
        <v>5</v>
      </c>
      <c r="O39" s="320">
        <v>5</v>
      </c>
      <c r="P39" s="283">
        <v>5</v>
      </c>
      <c r="Q39" s="279">
        <v>5</v>
      </c>
      <c r="R39" s="282">
        <v>5</v>
      </c>
      <c r="S39" s="283">
        <v>0</v>
      </c>
      <c r="T39" s="225"/>
    </row>
    <row r="40" spans="1:20" s="141" customFormat="1">
      <c r="A40" s="388" t="s">
        <v>6553</v>
      </c>
      <c r="B40" s="388" t="s">
        <v>6554</v>
      </c>
      <c r="C40" s="389" t="s">
        <v>6555</v>
      </c>
      <c r="D40" s="388" t="s">
        <v>6556</v>
      </c>
      <c r="E40" s="285" t="s">
        <v>6416</v>
      </c>
      <c r="F40" s="285" t="s">
        <v>6557</v>
      </c>
      <c r="G40" s="285" t="s">
        <v>16</v>
      </c>
      <c r="H40" s="277">
        <v>42125</v>
      </c>
      <c r="I40" s="277">
        <v>43585</v>
      </c>
      <c r="J40" s="285" t="s">
        <v>32</v>
      </c>
      <c r="K40" s="282">
        <v>35</v>
      </c>
      <c r="L40" s="282">
        <v>35</v>
      </c>
      <c r="M40" s="320">
        <v>35</v>
      </c>
      <c r="N40" s="320">
        <v>32</v>
      </c>
      <c r="O40" s="320">
        <v>32</v>
      </c>
      <c r="P40" s="282">
        <v>32</v>
      </c>
      <c r="Q40" s="279">
        <v>32</v>
      </c>
      <c r="R40" s="283">
        <v>32</v>
      </c>
      <c r="S40" s="282">
        <v>32</v>
      </c>
      <c r="T40" s="225"/>
    </row>
    <row r="41" spans="1:20" s="141" customFormat="1">
      <c r="A41" s="366" t="s">
        <v>6558</v>
      </c>
      <c r="B41" s="366" t="s">
        <v>6559</v>
      </c>
      <c r="C41" s="396" t="s">
        <v>6560</v>
      </c>
      <c r="D41" s="366" t="s">
        <v>6561</v>
      </c>
      <c r="E41" s="291" t="s">
        <v>6416</v>
      </c>
      <c r="F41" s="291" t="s">
        <v>6562</v>
      </c>
      <c r="G41" s="291" t="s">
        <v>16</v>
      </c>
      <c r="H41" s="290">
        <v>42095</v>
      </c>
      <c r="I41" s="290">
        <v>43555</v>
      </c>
      <c r="J41" s="291" t="s">
        <v>32</v>
      </c>
      <c r="K41" s="301">
        <v>58</v>
      </c>
      <c r="L41" s="301">
        <v>58</v>
      </c>
      <c r="M41" s="321">
        <v>58</v>
      </c>
      <c r="N41" s="321">
        <v>51</v>
      </c>
      <c r="O41" s="321">
        <v>51</v>
      </c>
      <c r="P41" s="301">
        <v>51</v>
      </c>
      <c r="Q41" s="300">
        <v>51</v>
      </c>
      <c r="R41" s="301">
        <v>51</v>
      </c>
      <c r="S41" s="301"/>
      <c r="T41" s="225"/>
    </row>
    <row r="42" spans="1:20" s="141" customFormat="1">
      <c r="A42" s="366" t="s">
        <v>6563</v>
      </c>
      <c r="B42" s="366" t="s">
        <v>6564</v>
      </c>
      <c r="C42" s="396" t="s">
        <v>6565</v>
      </c>
      <c r="D42" s="366" t="s">
        <v>6566</v>
      </c>
      <c r="E42" s="291" t="s">
        <v>6416</v>
      </c>
      <c r="F42" s="291" t="s">
        <v>6567</v>
      </c>
      <c r="G42" s="291" t="s">
        <v>16</v>
      </c>
      <c r="H42" s="290">
        <v>42217</v>
      </c>
      <c r="I42" s="305">
        <v>43555</v>
      </c>
      <c r="J42" s="302" t="s">
        <v>32</v>
      </c>
      <c r="K42" s="301">
        <v>62</v>
      </c>
      <c r="L42" s="301">
        <v>62</v>
      </c>
      <c r="M42" s="321">
        <v>62</v>
      </c>
      <c r="N42" s="321">
        <v>62</v>
      </c>
      <c r="O42" s="278"/>
      <c r="P42" s="278"/>
      <c r="Q42" s="300"/>
      <c r="R42" s="300"/>
      <c r="S42" s="300"/>
      <c r="T42" s="225"/>
    </row>
    <row r="43" spans="1:20" s="141" customFormat="1">
      <c r="A43" s="388" t="s">
        <v>6563</v>
      </c>
      <c r="B43" s="421" t="s">
        <v>6564</v>
      </c>
      <c r="C43" s="421" t="s">
        <v>6565</v>
      </c>
      <c r="D43" s="422" t="s">
        <v>6566</v>
      </c>
      <c r="E43" s="422" t="s">
        <v>6416</v>
      </c>
      <c r="F43" s="422" t="s">
        <v>6567</v>
      </c>
      <c r="G43" s="422" t="s">
        <v>16</v>
      </c>
      <c r="H43" s="423">
        <v>42948</v>
      </c>
      <c r="I43" s="277">
        <v>43677</v>
      </c>
      <c r="J43" s="285" t="s">
        <v>32</v>
      </c>
      <c r="K43" s="282"/>
      <c r="L43" s="282"/>
      <c r="M43" s="320"/>
      <c r="N43" s="320">
        <v>54</v>
      </c>
      <c r="O43" s="320">
        <v>54</v>
      </c>
      <c r="P43" s="282">
        <v>54</v>
      </c>
      <c r="Q43" s="279">
        <v>54</v>
      </c>
      <c r="R43" s="282">
        <v>54</v>
      </c>
      <c r="S43" s="282">
        <v>54</v>
      </c>
      <c r="T43" s="225"/>
    </row>
    <row r="44" spans="1:20" s="141" customFormat="1">
      <c r="A44" s="388" t="s">
        <v>1434</v>
      </c>
      <c r="B44" s="388" t="s">
        <v>6568</v>
      </c>
      <c r="C44" s="389" t="s">
        <v>6569</v>
      </c>
      <c r="D44" s="388" t="s">
        <v>6570</v>
      </c>
      <c r="E44" s="285" t="s">
        <v>6416</v>
      </c>
      <c r="F44" s="285" t="s">
        <v>6571</v>
      </c>
      <c r="G44" s="285" t="s">
        <v>16</v>
      </c>
      <c r="H44" s="277">
        <v>42248</v>
      </c>
      <c r="I44" s="264">
        <v>43708</v>
      </c>
      <c r="J44" s="281" t="s">
        <v>32</v>
      </c>
      <c r="K44" s="282">
        <v>40</v>
      </c>
      <c r="L44" s="283">
        <v>40</v>
      </c>
      <c r="M44" s="320">
        <v>40</v>
      </c>
      <c r="N44" s="320">
        <v>40</v>
      </c>
      <c r="O44" s="320">
        <v>41</v>
      </c>
      <c r="P44" s="282">
        <v>41</v>
      </c>
      <c r="Q44" s="282">
        <v>41</v>
      </c>
      <c r="R44" s="283">
        <v>41</v>
      </c>
      <c r="S44" s="283">
        <v>41</v>
      </c>
      <c r="T44" s="225"/>
    </row>
    <row r="45" spans="1:20" s="203" customFormat="1">
      <c r="A45" s="394" t="s">
        <v>6572</v>
      </c>
      <c r="B45" s="394" t="s">
        <v>6573</v>
      </c>
      <c r="C45" s="395" t="s">
        <v>6574</v>
      </c>
      <c r="D45" s="394" t="s">
        <v>6525</v>
      </c>
      <c r="E45" s="344" t="s">
        <v>6416</v>
      </c>
      <c r="F45" s="344" t="s">
        <v>6526</v>
      </c>
      <c r="G45" s="344" t="s">
        <v>16</v>
      </c>
      <c r="H45" s="270">
        <v>42339</v>
      </c>
      <c r="I45" s="277">
        <v>43799</v>
      </c>
      <c r="J45" s="285" t="s">
        <v>32</v>
      </c>
      <c r="K45" s="307">
        <v>24</v>
      </c>
      <c r="L45" s="307">
        <v>24</v>
      </c>
      <c r="M45" s="240">
        <v>24</v>
      </c>
      <c r="N45" s="240">
        <v>24</v>
      </c>
      <c r="O45" s="240">
        <v>24</v>
      </c>
      <c r="P45" s="227"/>
      <c r="Q45" s="279">
        <v>61</v>
      </c>
      <c r="R45" s="282">
        <v>61</v>
      </c>
      <c r="S45" s="282">
        <v>61</v>
      </c>
      <c r="T45" s="227"/>
    </row>
    <row r="46" spans="1:20" s="141" customFormat="1">
      <c r="A46" s="388" t="s">
        <v>6575</v>
      </c>
      <c r="B46" s="388" t="s">
        <v>6576</v>
      </c>
      <c r="C46" s="389" t="s">
        <v>6577</v>
      </c>
      <c r="D46" s="388" t="s">
        <v>6578</v>
      </c>
      <c r="E46" s="285" t="s">
        <v>6416</v>
      </c>
      <c r="F46" s="285" t="s">
        <v>6579</v>
      </c>
      <c r="G46" s="285" t="s">
        <v>16</v>
      </c>
      <c r="H46" s="277">
        <v>42036</v>
      </c>
      <c r="I46" s="264">
        <v>44227</v>
      </c>
      <c r="J46" s="281" t="s">
        <v>302</v>
      </c>
      <c r="K46" s="282">
        <v>41</v>
      </c>
      <c r="L46" s="283">
        <v>41</v>
      </c>
      <c r="M46" s="320">
        <v>41</v>
      </c>
      <c r="N46" s="320">
        <v>40</v>
      </c>
      <c r="O46" s="320">
        <v>40</v>
      </c>
      <c r="P46" s="283">
        <v>40</v>
      </c>
      <c r="Q46" s="279">
        <v>40</v>
      </c>
      <c r="R46" s="282">
        <v>40</v>
      </c>
      <c r="S46" s="281" t="s">
        <v>197</v>
      </c>
      <c r="T46" s="225"/>
    </row>
    <row r="47" spans="1:20" s="141" customFormat="1">
      <c r="A47" s="388" t="s">
        <v>6580</v>
      </c>
      <c r="B47" s="388" t="s">
        <v>6581</v>
      </c>
      <c r="C47" s="389" t="s">
        <v>6582</v>
      </c>
      <c r="D47" s="388" t="s">
        <v>5433</v>
      </c>
      <c r="E47" s="285" t="s">
        <v>6416</v>
      </c>
      <c r="F47" s="285" t="s">
        <v>6583</v>
      </c>
      <c r="G47" s="285" t="s">
        <v>16</v>
      </c>
      <c r="H47" s="277">
        <v>42036</v>
      </c>
      <c r="I47" s="264">
        <v>44227</v>
      </c>
      <c r="J47" s="281" t="s">
        <v>32</v>
      </c>
      <c r="K47" s="282">
        <v>27</v>
      </c>
      <c r="L47" s="283">
        <v>27</v>
      </c>
      <c r="M47" s="320">
        <v>27</v>
      </c>
      <c r="N47" s="320">
        <v>32</v>
      </c>
      <c r="O47" s="320">
        <v>32</v>
      </c>
      <c r="P47" s="282">
        <v>32</v>
      </c>
      <c r="Q47" s="279">
        <v>32</v>
      </c>
      <c r="R47" s="283">
        <v>32</v>
      </c>
      <c r="S47" s="283">
        <v>34</v>
      </c>
      <c r="T47" s="225"/>
    </row>
    <row r="48" spans="1:20" s="141" customFormat="1">
      <c r="A48" s="265" t="s">
        <v>6584</v>
      </c>
      <c r="B48" s="265" t="s">
        <v>6585</v>
      </c>
      <c r="C48" s="306" t="s">
        <v>6586</v>
      </c>
      <c r="D48" s="265" t="s">
        <v>6587</v>
      </c>
      <c r="E48" s="281" t="s">
        <v>6416</v>
      </c>
      <c r="F48" s="281" t="s">
        <v>6588</v>
      </c>
      <c r="G48" s="281" t="s">
        <v>16</v>
      </c>
      <c r="H48" s="264">
        <v>42309</v>
      </c>
      <c r="I48" s="264">
        <v>43769</v>
      </c>
      <c r="J48" s="281" t="s">
        <v>32</v>
      </c>
      <c r="K48" s="283">
        <v>21</v>
      </c>
      <c r="L48" s="282">
        <v>21</v>
      </c>
      <c r="M48" s="320">
        <v>21</v>
      </c>
      <c r="N48" s="320">
        <v>21</v>
      </c>
      <c r="O48" s="320">
        <v>21</v>
      </c>
      <c r="P48" s="281" t="s">
        <v>197</v>
      </c>
      <c r="Q48" s="279">
        <v>26</v>
      </c>
      <c r="R48" s="282">
        <v>26</v>
      </c>
      <c r="S48" s="283">
        <v>26</v>
      </c>
      <c r="T48" s="225"/>
    </row>
    <row r="49" spans="1:20" s="141" customFormat="1">
      <c r="A49" s="388" t="s">
        <v>6589</v>
      </c>
      <c r="B49" s="388" t="s">
        <v>6590</v>
      </c>
      <c r="C49" s="389" t="s">
        <v>6591</v>
      </c>
      <c r="D49" s="388" t="s">
        <v>6592</v>
      </c>
      <c r="E49" s="285" t="s">
        <v>6416</v>
      </c>
      <c r="F49" s="285" t="s">
        <v>6593</v>
      </c>
      <c r="G49" s="285" t="s">
        <v>16</v>
      </c>
      <c r="H49" s="277">
        <v>42095</v>
      </c>
      <c r="I49" s="264">
        <v>44286</v>
      </c>
      <c r="J49" s="281" t="s">
        <v>32</v>
      </c>
      <c r="K49" s="282">
        <v>40</v>
      </c>
      <c r="L49" s="283">
        <v>40</v>
      </c>
      <c r="M49" s="320">
        <v>40</v>
      </c>
      <c r="N49" s="320">
        <v>38</v>
      </c>
      <c r="O49" s="320">
        <v>38</v>
      </c>
      <c r="P49" s="282">
        <v>38</v>
      </c>
      <c r="Q49" s="279">
        <v>38</v>
      </c>
      <c r="R49" s="283">
        <v>38</v>
      </c>
      <c r="S49" s="283">
        <v>53</v>
      </c>
      <c r="T49" s="225"/>
    </row>
    <row r="50" spans="1:20" s="141" customFormat="1">
      <c r="A50" s="388" t="s">
        <v>6594</v>
      </c>
      <c r="B50" s="388" t="s">
        <v>6595</v>
      </c>
      <c r="C50" s="389" t="s">
        <v>6596</v>
      </c>
      <c r="D50" s="388" t="s">
        <v>6597</v>
      </c>
      <c r="E50" s="285" t="s">
        <v>6416</v>
      </c>
      <c r="F50" s="285" t="s">
        <v>6598</v>
      </c>
      <c r="G50" s="285" t="s">
        <v>16</v>
      </c>
      <c r="H50" s="277">
        <v>42064</v>
      </c>
      <c r="I50" s="277">
        <v>44255</v>
      </c>
      <c r="J50" s="285" t="s">
        <v>32</v>
      </c>
      <c r="K50" s="282">
        <v>106</v>
      </c>
      <c r="L50" s="283">
        <v>106</v>
      </c>
      <c r="M50" s="320">
        <v>106</v>
      </c>
      <c r="N50" s="320">
        <v>86</v>
      </c>
      <c r="O50" s="320">
        <v>86</v>
      </c>
      <c r="P50" s="283">
        <v>86</v>
      </c>
      <c r="Q50" s="279">
        <v>86</v>
      </c>
      <c r="R50" s="282">
        <v>86</v>
      </c>
      <c r="S50" s="282">
        <v>79</v>
      </c>
      <c r="T50" s="225"/>
    </row>
    <row r="51" spans="1:20" s="141" customFormat="1">
      <c r="A51" s="366" t="s">
        <v>6599</v>
      </c>
      <c r="B51" s="366" t="s">
        <v>5253</v>
      </c>
      <c r="C51" s="396" t="s">
        <v>6600</v>
      </c>
      <c r="D51" s="366" t="s">
        <v>6452</v>
      </c>
      <c r="E51" s="291" t="s">
        <v>6416</v>
      </c>
      <c r="F51" s="291" t="s">
        <v>6601</v>
      </c>
      <c r="G51" s="291" t="s">
        <v>16</v>
      </c>
      <c r="H51" s="290">
        <v>42064</v>
      </c>
      <c r="I51" s="290">
        <v>43524</v>
      </c>
      <c r="J51" s="291" t="s">
        <v>32</v>
      </c>
      <c r="K51" s="301">
        <v>70</v>
      </c>
      <c r="L51" s="301">
        <v>70</v>
      </c>
      <c r="M51" s="321">
        <v>70</v>
      </c>
      <c r="N51" s="397" t="s">
        <v>197</v>
      </c>
      <c r="O51" s="321">
        <v>45</v>
      </c>
      <c r="P51" s="301">
        <v>45</v>
      </c>
      <c r="Q51" s="300">
        <v>45</v>
      </c>
      <c r="R51" s="301">
        <v>45</v>
      </c>
      <c r="S51" s="301"/>
      <c r="T51" s="225"/>
    </row>
    <row r="52" spans="1:20" s="141" customFormat="1">
      <c r="A52" s="265" t="s">
        <v>6602</v>
      </c>
      <c r="B52" s="265" t="s">
        <v>6603</v>
      </c>
      <c r="C52" s="306" t="s">
        <v>6604</v>
      </c>
      <c r="D52" s="265" t="s">
        <v>6605</v>
      </c>
      <c r="E52" s="281" t="s">
        <v>6416</v>
      </c>
      <c r="F52" s="281" t="s">
        <v>6606</v>
      </c>
      <c r="G52" s="281" t="s">
        <v>16</v>
      </c>
      <c r="H52" s="264">
        <v>42278</v>
      </c>
      <c r="I52" s="277">
        <v>43738</v>
      </c>
      <c r="J52" s="285" t="s">
        <v>32</v>
      </c>
      <c r="K52" s="283">
        <v>37</v>
      </c>
      <c r="L52" s="282">
        <v>37</v>
      </c>
      <c r="M52" s="320">
        <v>37</v>
      </c>
      <c r="N52" s="320">
        <v>37</v>
      </c>
      <c r="O52" s="321"/>
      <c r="P52" s="282">
        <v>41</v>
      </c>
      <c r="Q52" s="279">
        <v>41</v>
      </c>
      <c r="R52" s="282">
        <v>41</v>
      </c>
      <c r="S52" s="282">
        <v>41</v>
      </c>
      <c r="T52" s="225"/>
    </row>
    <row r="53" spans="1:20" s="141" customFormat="1">
      <c r="A53" s="388" t="s">
        <v>6607</v>
      </c>
      <c r="B53" s="388" t="s">
        <v>6608</v>
      </c>
      <c r="C53" s="389" t="s">
        <v>6609</v>
      </c>
      <c r="D53" s="388" t="s">
        <v>6610</v>
      </c>
      <c r="E53" s="285" t="s">
        <v>6416</v>
      </c>
      <c r="F53" s="285" t="s">
        <v>6611</v>
      </c>
      <c r="G53" s="285" t="s">
        <v>16</v>
      </c>
      <c r="H53" s="277">
        <v>42278</v>
      </c>
      <c r="I53" s="277">
        <v>43738</v>
      </c>
      <c r="J53" s="285" t="s">
        <v>32</v>
      </c>
      <c r="K53" s="282">
        <v>17</v>
      </c>
      <c r="L53" s="283">
        <v>17</v>
      </c>
      <c r="M53" s="320">
        <v>17</v>
      </c>
      <c r="N53" s="320">
        <v>17</v>
      </c>
      <c r="O53" s="390" t="s">
        <v>197</v>
      </c>
      <c r="P53" s="281" t="s">
        <v>197</v>
      </c>
      <c r="Q53" s="279">
        <v>10</v>
      </c>
      <c r="R53" s="283">
        <v>10</v>
      </c>
      <c r="S53" s="282">
        <v>10</v>
      </c>
      <c r="T53" s="225"/>
    </row>
    <row r="54" spans="1:20" s="141" customFormat="1">
      <c r="A54" s="366" t="s">
        <v>6612</v>
      </c>
      <c r="B54" s="366" t="s">
        <v>6613</v>
      </c>
      <c r="C54" s="396" t="s">
        <v>6614</v>
      </c>
      <c r="D54" s="366" t="s">
        <v>6615</v>
      </c>
      <c r="E54" s="291" t="s">
        <v>6416</v>
      </c>
      <c r="F54" s="291" t="s">
        <v>6616</v>
      </c>
      <c r="G54" s="291" t="s">
        <v>16</v>
      </c>
      <c r="H54" s="290">
        <v>42095</v>
      </c>
      <c r="I54" s="290">
        <v>43555</v>
      </c>
      <c r="J54" s="291" t="s">
        <v>32</v>
      </c>
      <c r="K54" s="301">
        <v>29</v>
      </c>
      <c r="L54" s="301">
        <v>29</v>
      </c>
      <c r="M54" s="321">
        <v>29</v>
      </c>
      <c r="N54" s="397" t="s">
        <v>197</v>
      </c>
      <c r="O54" s="397" t="s">
        <v>197</v>
      </c>
      <c r="P54" s="301">
        <v>29</v>
      </c>
      <c r="Q54" s="300">
        <v>29</v>
      </c>
      <c r="R54" s="301">
        <v>29</v>
      </c>
      <c r="S54" s="301"/>
      <c r="T54" s="225"/>
    </row>
    <row r="55" spans="1:20" s="141" customFormat="1">
      <c r="A55" s="265" t="s">
        <v>6617</v>
      </c>
      <c r="B55" s="265" t="s">
        <v>6618</v>
      </c>
      <c r="C55" s="306" t="s">
        <v>6619</v>
      </c>
      <c r="D55" s="265" t="s">
        <v>6452</v>
      </c>
      <c r="E55" s="281" t="s">
        <v>6416</v>
      </c>
      <c r="F55" s="281" t="s">
        <v>6620</v>
      </c>
      <c r="G55" s="281" t="s">
        <v>16</v>
      </c>
      <c r="H55" s="264">
        <v>42217</v>
      </c>
      <c r="I55" s="277">
        <v>43677</v>
      </c>
      <c r="J55" s="285" t="s">
        <v>32</v>
      </c>
      <c r="K55" s="283">
        <v>21</v>
      </c>
      <c r="L55" s="283">
        <v>21</v>
      </c>
      <c r="M55" s="320">
        <v>21</v>
      </c>
      <c r="N55" s="320">
        <v>21</v>
      </c>
      <c r="O55" s="390" t="s">
        <v>197</v>
      </c>
      <c r="P55" s="281" t="s">
        <v>197</v>
      </c>
      <c r="Q55" s="280" t="s">
        <v>197</v>
      </c>
      <c r="R55" s="282">
        <v>30</v>
      </c>
      <c r="S55" s="282"/>
      <c r="T55" s="225"/>
    </row>
    <row r="56" spans="1:20" s="141" customFormat="1">
      <c r="A56" s="366" t="s">
        <v>6621</v>
      </c>
      <c r="B56" s="366" t="s">
        <v>6622</v>
      </c>
      <c r="C56" s="396" t="s">
        <v>6623</v>
      </c>
      <c r="D56" s="366" t="s">
        <v>6437</v>
      </c>
      <c r="E56" s="291" t="s">
        <v>6416</v>
      </c>
      <c r="F56" s="291" t="s">
        <v>6624</v>
      </c>
      <c r="G56" s="291" t="s">
        <v>16</v>
      </c>
      <c r="H56" s="290">
        <v>42064</v>
      </c>
      <c r="I56" s="290">
        <v>43524</v>
      </c>
      <c r="J56" s="291" t="s">
        <v>32</v>
      </c>
      <c r="K56" s="301">
        <v>48</v>
      </c>
      <c r="L56" s="301">
        <v>48</v>
      </c>
      <c r="M56" s="321">
        <v>48</v>
      </c>
      <c r="N56" s="321">
        <v>47</v>
      </c>
      <c r="O56" s="321">
        <v>47</v>
      </c>
      <c r="P56" s="301">
        <v>47</v>
      </c>
      <c r="Q56" s="300">
        <v>47</v>
      </c>
      <c r="R56" s="301">
        <v>47</v>
      </c>
      <c r="S56" s="301"/>
      <c r="T56" s="225"/>
    </row>
    <row r="57" spans="1:20" s="141" customFormat="1">
      <c r="A57" s="388" t="s">
        <v>6625</v>
      </c>
      <c r="B57" s="388" t="s">
        <v>6626</v>
      </c>
      <c r="C57" s="389" t="s">
        <v>6627</v>
      </c>
      <c r="D57" s="388" t="s">
        <v>6484</v>
      </c>
      <c r="E57" s="285" t="s">
        <v>6416</v>
      </c>
      <c r="F57" s="285" t="s">
        <v>6628</v>
      </c>
      <c r="G57" s="285" t="s">
        <v>16</v>
      </c>
      <c r="H57" s="277">
        <v>42064</v>
      </c>
      <c r="I57" s="264">
        <v>44255</v>
      </c>
      <c r="J57" s="281" t="s">
        <v>302</v>
      </c>
      <c r="K57" s="282">
        <v>56</v>
      </c>
      <c r="L57" s="282">
        <v>56</v>
      </c>
      <c r="M57" s="320">
        <v>56</v>
      </c>
      <c r="N57" s="320">
        <v>72</v>
      </c>
      <c r="O57" s="320">
        <v>72</v>
      </c>
      <c r="P57" s="282">
        <v>72</v>
      </c>
      <c r="Q57" s="279">
        <v>72</v>
      </c>
      <c r="R57" s="283">
        <v>72</v>
      </c>
      <c r="S57" s="281" t="s">
        <v>197</v>
      </c>
      <c r="T57" s="225"/>
    </row>
    <row r="58" spans="1:20" s="141" customFormat="1">
      <c r="A58" s="388" t="s">
        <v>6629</v>
      </c>
      <c r="B58" s="388" t="s">
        <v>6630</v>
      </c>
      <c r="C58" s="389" t="s">
        <v>6631</v>
      </c>
      <c r="D58" s="388" t="s">
        <v>6632</v>
      </c>
      <c r="E58" s="285" t="s">
        <v>6416</v>
      </c>
      <c r="F58" s="285" t="s">
        <v>6633</v>
      </c>
      <c r="G58" s="285" t="s">
        <v>16</v>
      </c>
      <c r="H58" s="277">
        <v>42156</v>
      </c>
      <c r="I58" s="264">
        <v>43616</v>
      </c>
      <c r="J58" s="281" t="s">
        <v>32</v>
      </c>
      <c r="K58" s="282">
        <v>68</v>
      </c>
      <c r="L58" s="283">
        <v>68</v>
      </c>
      <c r="M58" s="320">
        <v>68</v>
      </c>
      <c r="N58" s="390" t="s">
        <v>197</v>
      </c>
      <c r="O58" s="390" t="s">
        <v>197</v>
      </c>
      <c r="P58" s="225"/>
      <c r="Q58" s="279">
        <v>39</v>
      </c>
      <c r="R58" s="283">
        <v>39</v>
      </c>
      <c r="S58" s="283">
        <v>39</v>
      </c>
      <c r="T58" s="225"/>
    </row>
    <row r="59" spans="1:20" s="203" customFormat="1">
      <c r="A59" s="394" t="s">
        <v>6634</v>
      </c>
      <c r="B59" s="394" t="s">
        <v>6635</v>
      </c>
      <c r="C59" s="395" t="s">
        <v>6636</v>
      </c>
      <c r="D59" s="394" t="s">
        <v>6471</v>
      </c>
      <c r="E59" s="344" t="s">
        <v>6416</v>
      </c>
      <c r="F59" s="344" t="s">
        <v>6637</v>
      </c>
      <c r="G59" s="344" t="s">
        <v>16</v>
      </c>
      <c r="H59" s="270">
        <v>42248</v>
      </c>
      <c r="I59" s="277">
        <v>43708</v>
      </c>
      <c r="J59" s="285" t="s">
        <v>32</v>
      </c>
      <c r="K59" s="307">
        <v>52</v>
      </c>
      <c r="L59" s="307">
        <v>52</v>
      </c>
      <c r="M59" s="240">
        <v>52</v>
      </c>
      <c r="N59" s="240">
        <v>52</v>
      </c>
      <c r="O59" s="404" t="s">
        <v>197</v>
      </c>
      <c r="P59" s="227"/>
      <c r="Q59" s="227"/>
      <c r="R59" s="283">
        <v>28</v>
      </c>
      <c r="S59" s="282">
        <v>28</v>
      </c>
      <c r="T59" s="227"/>
    </row>
    <row r="60" spans="1:20" s="141" customFormat="1">
      <c r="A60" s="394" t="s">
        <v>6638</v>
      </c>
      <c r="B60" s="394" t="s">
        <v>6639</v>
      </c>
      <c r="C60" s="395" t="s">
        <v>6640</v>
      </c>
      <c r="D60" s="394" t="s">
        <v>6641</v>
      </c>
      <c r="E60" s="344" t="s">
        <v>6416</v>
      </c>
      <c r="F60" s="344" t="s">
        <v>6642</v>
      </c>
      <c r="G60" s="344" t="s">
        <v>16</v>
      </c>
      <c r="H60" s="270">
        <v>42278</v>
      </c>
      <c r="I60" s="277">
        <v>43738</v>
      </c>
      <c r="J60" s="285" t="s">
        <v>32</v>
      </c>
      <c r="K60" s="307">
        <v>19</v>
      </c>
      <c r="L60" s="344" t="s">
        <v>235</v>
      </c>
      <c r="M60" s="240">
        <v>19</v>
      </c>
      <c r="N60" s="240">
        <v>19</v>
      </c>
      <c r="O60" s="278"/>
      <c r="P60" s="227"/>
      <c r="Q60" s="279">
        <v>8</v>
      </c>
      <c r="R60" s="283">
        <v>8</v>
      </c>
      <c r="S60" s="282">
        <v>8</v>
      </c>
      <c r="T60" s="225"/>
    </row>
    <row r="61" spans="1:20" s="141" customFormat="1">
      <c r="A61" s="388" t="s">
        <v>6643</v>
      </c>
      <c r="B61" s="388" t="s">
        <v>6644</v>
      </c>
      <c r="C61" s="389" t="s">
        <v>6645</v>
      </c>
      <c r="D61" s="388" t="s">
        <v>6646</v>
      </c>
      <c r="E61" s="285" t="s">
        <v>6416</v>
      </c>
      <c r="F61" s="285" t="s">
        <v>6647</v>
      </c>
      <c r="G61" s="285" t="s">
        <v>16</v>
      </c>
      <c r="H61" s="277">
        <v>42036</v>
      </c>
      <c r="I61" s="277">
        <v>44227</v>
      </c>
      <c r="J61" s="285" t="s">
        <v>302</v>
      </c>
      <c r="K61" s="282">
        <v>56</v>
      </c>
      <c r="L61" s="283">
        <v>56</v>
      </c>
      <c r="M61" s="320">
        <v>56</v>
      </c>
      <c r="N61" s="320">
        <v>59</v>
      </c>
      <c r="O61" s="320">
        <v>59</v>
      </c>
      <c r="P61" s="283">
        <v>59</v>
      </c>
      <c r="Q61" s="279">
        <v>59</v>
      </c>
      <c r="R61" s="282">
        <v>59</v>
      </c>
      <c r="S61" s="285" t="s">
        <v>197</v>
      </c>
      <c r="T61" s="225"/>
    </row>
    <row r="62" spans="1:20" s="141" customFormat="1">
      <c r="A62" s="265" t="s">
        <v>6648</v>
      </c>
      <c r="B62" s="265" t="s">
        <v>6649</v>
      </c>
      <c r="C62" s="306" t="s">
        <v>6650</v>
      </c>
      <c r="D62" s="265" t="s">
        <v>6566</v>
      </c>
      <c r="E62" s="281" t="s">
        <v>6416</v>
      </c>
      <c r="F62" s="281" t="s">
        <v>6567</v>
      </c>
      <c r="G62" s="281" t="s">
        <v>241</v>
      </c>
      <c r="H62" s="264">
        <v>42217</v>
      </c>
      <c r="I62" s="264">
        <v>43646</v>
      </c>
      <c r="J62" s="281" t="s">
        <v>32</v>
      </c>
      <c r="K62" s="283">
        <v>37</v>
      </c>
      <c r="L62" s="282">
        <v>37</v>
      </c>
      <c r="M62" s="320">
        <v>37</v>
      </c>
      <c r="N62" s="321"/>
      <c r="O62" s="320">
        <v>53</v>
      </c>
      <c r="P62" s="283">
        <v>53</v>
      </c>
      <c r="Q62" s="279">
        <v>53</v>
      </c>
      <c r="R62" s="283">
        <v>53</v>
      </c>
      <c r="S62" s="283">
        <v>53</v>
      </c>
      <c r="T62" s="225"/>
    </row>
    <row r="63" spans="1:20" s="141" customFormat="1">
      <c r="A63" s="388" t="s">
        <v>6651</v>
      </c>
      <c r="B63" s="388" t="s">
        <v>6652</v>
      </c>
      <c r="C63" s="389" t="s">
        <v>6653</v>
      </c>
      <c r="D63" s="388" t="s">
        <v>6437</v>
      </c>
      <c r="E63" s="285" t="s">
        <v>6416</v>
      </c>
      <c r="F63" s="285" t="s">
        <v>6654</v>
      </c>
      <c r="G63" s="285" t="s">
        <v>16</v>
      </c>
      <c r="H63" s="277">
        <v>42064</v>
      </c>
      <c r="I63" s="277">
        <v>44255</v>
      </c>
      <c r="J63" s="285" t="s">
        <v>302</v>
      </c>
      <c r="K63" s="282">
        <v>77</v>
      </c>
      <c r="L63" s="282">
        <v>77</v>
      </c>
      <c r="M63" s="320">
        <v>77</v>
      </c>
      <c r="N63" s="320">
        <v>88</v>
      </c>
      <c r="O63" s="320">
        <v>88</v>
      </c>
      <c r="P63" s="283">
        <v>88</v>
      </c>
      <c r="Q63" s="279">
        <v>88</v>
      </c>
      <c r="R63" s="283">
        <v>88</v>
      </c>
      <c r="S63" s="285" t="s">
        <v>197</v>
      </c>
      <c r="T63" s="225"/>
    </row>
    <row r="64" spans="1:20" s="141" customFormat="1">
      <c r="A64" s="388" t="s">
        <v>6655</v>
      </c>
      <c r="B64" s="388" t="s">
        <v>6656</v>
      </c>
      <c r="C64" s="389" t="s">
        <v>6657</v>
      </c>
      <c r="D64" s="388" t="s">
        <v>6437</v>
      </c>
      <c r="E64" s="285" t="s">
        <v>6416</v>
      </c>
      <c r="F64" s="285" t="s">
        <v>6658</v>
      </c>
      <c r="G64" s="285" t="s">
        <v>16</v>
      </c>
      <c r="H64" s="277">
        <v>42095</v>
      </c>
      <c r="I64" s="264">
        <v>44286</v>
      </c>
      <c r="J64" s="281" t="s">
        <v>32</v>
      </c>
      <c r="K64" s="282">
        <v>22</v>
      </c>
      <c r="L64" s="283">
        <v>22</v>
      </c>
      <c r="M64" s="320">
        <v>22</v>
      </c>
      <c r="N64" s="320">
        <v>16</v>
      </c>
      <c r="O64" s="320">
        <v>16</v>
      </c>
      <c r="P64" s="283">
        <v>16</v>
      </c>
      <c r="Q64" s="279">
        <v>16</v>
      </c>
      <c r="R64" s="282">
        <v>16</v>
      </c>
      <c r="S64" s="283">
        <v>10</v>
      </c>
      <c r="T64" s="225"/>
    </row>
    <row r="65" spans="1:20" s="141" customFormat="1">
      <c r="A65" s="265" t="s">
        <v>6659</v>
      </c>
      <c r="B65" s="265" t="s">
        <v>6660</v>
      </c>
      <c r="C65" s="306" t="s">
        <v>6661</v>
      </c>
      <c r="D65" s="265" t="s">
        <v>6458</v>
      </c>
      <c r="E65" s="281" t="s">
        <v>6416</v>
      </c>
      <c r="F65" s="281" t="s">
        <v>6662</v>
      </c>
      <c r="G65" s="281" t="s">
        <v>16</v>
      </c>
      <c r="H65" s="264">
        <v>42125</v>
      </c>
      <c r="I65" s="277">
        <v>43585</v>
      </c>
      <c r="J65" s="285" t="s">
        <v>32</v>
      </c>
      <c r="K65" s="283">
        <v>43</v>
      </c>
      <c r="L65" s="282">
        <v>43</v>
      </c>
      <c r="M65" s="320">
        <v>43</v>
      </c>
      <c r="N65" s="390" t="s">
        <v>197</v>
      </c>
      <c r="O65" s="390" t="s">
        <v>197</v>
      </c>
      <c r="P65" s="285" t="s">
        <v>197</v>
      </c>
      <c r="Q65" s="279">
        <v>47</v>
      </c>
      <c r="R65" s="283">
        <v>47</v>
      </c>
      <c r="S65" s="282">
        <v>47</v>
      </c>
      <c r="T65" s="225"/>
    </row>
    <row r="66" spans="1:20" s="141" customFormat="1">
      <c r="A66" s="394" t="s">
        <v>6663</v>
      </c>
      <c r="B66" s="394" t="s">
        <v>6664</v>
      </c>
      <c r="C66" s="395" t="s">
        <v>6665</v>
      </c>
      <c r="D66" s="394" t="s">
        <v>6666</v>
      </c>
      <c r="E66" s="344" t="s">
        <v>6416</v>
      </c>
      <c r="F66" s="344" t="s">
        <v>6667</v>
      </c>
      <c r="G66" s="344" t="s">
        <v>16</v>
      </c>
      <c r="H66" s="270">
        <v>42248</v>
      </c>
      <c r="I66" s="277">
        <v>43708</v>
      </c>
      <c r="J66" s="285" t="s">
        <v>32</v>
      </c>
      <c r="K66" s="307">
        <v>79</v>
      </c>
      <c r="L66" s="278"/>
      <c r="M66" s="278"/>
      <c r="N66" s="278"/>
      <c r="O66" s="390" t="s">
        <v>197</v>
      </c>
      <c r="P66" s="281" t="s">
        <v>197</v>
      </c>
      <c r="Q66" s="279">
        <v>23</v>
      </c>
      <c r="R66" s="283">
        <v>23</v>
      </c>
      <c r="S66" s="282">
        <v>23</v>
      </c>
      <c r="T66" s="225"/>
    </row>
    <row r="67" spans="1:20" s="141" customFormat="1">
      <c r="A67" s="265" t="s">
        <v>6668</v>
      </c>
      <c r="B67" s="265" t="s">
        <v>6669</v>
      </c>
      <c r="C67" s="306" t="s">
        <v>6670</v>
      </c>
      <c r="D67" s="265" t="s">
        <v>5433</v>
      </c>
      <c r="E67" s="281" t="s">
        <v>6416</v>
      </c>
      <c r="F67" s="281" t="s">
        <v>6583</v>
      </c>
      <c r="G67" s="281" t="s">
        <v>16</v>
      </c>
      <c r="H67" s="264">
        <v>42309</v>
      </c>
      <c r="I67" s="264">
        <v>43769</v>
      </c>
      <c r="J67" s="281" t="s">
        <v>32</v>
      </c>
      <c r="K67" s="283">
        <v>10</v>
      </c>
      <c r="L67" s="282">
        <v>10</v>
      </c>
      <c r="M67" s="320">
        <v>10</v>
      </c>
      <c r="N67" s="320">
        <v>10</v>
      </c>
      <c r="O67" s="320">
        <v>10</v>
      </c>
      <c r="P67" s="283">
        <v>7</v>
      </c>
      <c r="Q67" s="279">
        <v>7</v>
      </c>
      <c r="R67" s="283">
        <v>7</v>
      </c>
      <c r="S67" s="283">
        <v>7</v>
      </c>
      <c r="T67" s="225"/>
    </row>
    <row r="68" spans="1:20" s="203" customFormat="1">
      <c r="A68" s="394" t="s">
        <v>6671</v>
      </c>
      <c r="B68" s="394" t="s">
        <v>6672</v>
      </c>
      <c r="C68" s="395" t="s">
        <v>6673</v>
      </c>
      <c r="D68" s="394" t="s">
        <v>6452</v>
      </c>
      <c r="E68" s="344" t="s">
        <v>6416</v>
      </c>
      <c r="F68" s="344" t="s">
        <v>6674</v>
      </c>
      <c r="G68" s="344" t="s">
        <v>16</v>
      </c>
      <c r="H68" s="270">
        <v>42036</v>
      </c>
      <c r="I68" s="264">
        <v>44227</v>
      </c>
      <c r="J68" s="281" t="s">
        <v>302</v>
      </c>
      <c r="K68" s="307">
        <v>14</v>
      </c>
      <c r="L68" s="307">
        <v>14</v>
      </c>
      <c r="M68" s="240">
        <v>14</v>
      </c>
      <c r="N68" s="240">
        <v>14</v>
      </c>
      <c r="O68" s="240">
        <v>14</v>
      </c>
      <c r="P68" s="307">
        <v>14</v>
      </c>
      <c r="Q68" s="247">
        <v>14</v>
      </c>
      <c r="R68" s="247">
        <v>14</v>
      </c>
      <c r="S68" s="281" t="s">
        <v>197</v>
      </c>
      <c r="T68" s="227"/>
    </row>
    <row r="69" spans="1:20" s="203" customFormat="1">
      <c r="A69" s="394" t="s">
        <v>4851</v>
      </c>
      <c r="B69" s="394" t="s">
        <v>6675</v>
      </c>
      <c r="C69" s="395" t="s">
        <v>6676</v>
      </c>
      <c r="D69" s="394" t="s">
        <v>6677</v>
      </c>
      <c r="E69" s="344" t="s">
        <v>6416</v>
      </c>
      <c r="F69" s="344" t="s">
        <v>6678</v>
      </c>
      <c r="G69" s="344" t="s">
        <v>16</v>
      </c>
      <c r="H69" s="270">
        <v>42064</v>
      </c>
      <c r="I69" s="264">
        <v>44255</v>
      </c>
      <c r="J69" s="281" t="s">
        <v>32</v>
      </c>
      <c r="K69" s="307">
        <v>20</v>
      </c>
      <c r="L69" s="307">
        <v>20</v>
      </c>
      <c r="M69" s="240">
        <v>20</v>
      </c>
      <c r="N69" s="240">
        <v>18</v>
      </c>
      <c r="O69" s="240">
        <v>18</v>
      </c>
      <c r="P69" s="307">
        <v>18</v>
      </c>
      <c r="Q69" s="247">
        <v>18</v>
      </c>
      <c r="R69" s="247">
        <v>18</v>
      </c>
      <c r="S69" s="283">
        <v>22</v>
      </c>
      <c r="T69" s="227"/>
    </row>
    <row r="70" spans="1:20" s="141" customFormat="1">
      <c r="A70" s="529" t="s">
        <v>11128</v>
      </c>
      <c r="B70" s="529"/>
      <c r="C70" s="529"/>
      <c r="D70" s="529"/>
      <c r="E70" s="529"/>
      <c r="F70" s="529"/>
      <c r="G70" s="529"/>
      <c r="H70" s="529"/>
      <c r="I70" s="529"/>
      <c r="J70" s="529"/>
      <c r="K70" s="235">
        <f t="shared" ref="K70:P70" si="0">SUM(K4:K69)</f>
        <v>2609</v>
      </c>
      <c r="L70" s="235">
        <f t="shared" si="0"/>
        <v>2574</v>
      </c>
      <c r="M70" s="235">
        <f t="shared" si="0"/>
        <v>2691</v>
      </c>
      <c r="N70" s="235">
        <f t="shared" si="0"/>
        <v>2043</v>
      </c>
      <c r="O70" s="235">
        <f t="shared" si="0"/>
        <v>2078</v>
      </c>
      <c r="P70" s="235">
        <f t="shared" si="0"/>
        <v>1911</v>
      </c>
      <c r="Q70" s="235">
        <f>SUM(Q4:Q69)</f>
        <v>2348</v>
      </c>
      <c r="R70" s="235">
        <f>SUM(R4:R69)</f>
        <v>2411</v>
      </c>
      <c r="S70" s="235">
        <f>SUM(S4:S69)</f>
        <v>1215</v>
      </c>
      <c r="T70" s="237">
        <f>SUM(T4:T69)</f>
        <v>0</v>
      </c>
    </row>
    <row r="71" spans="1:20" ht="56.5" customHeight="1">
      <c r="A71" s="538" t="s">
        <v>11129</v>
      </c>
      <c r="B71" s="539"/>
      <c r="C71" s="204">
        <f>S70-K70</f>
        <v>-1394</v>
      </c>
    </row>
    <row r="72" spans="1:20" ht="52" customHeight="1">
      <c r="A72" s="538" t="s">
        <v>11130</v>
      </c>
      <c r="B72" s="539"/>
      <c r="C72" s="204">
        <f>C71+T70</f>
        <v>-1394</v>
      </c>
    </row>
    <row r="73" spans="1:20" ht="49.5" customHeight="1">
      <c r="A73" s="538" t="s">
        <v>11131</v>
      </c>
      <c r="B73" s="539"/>
      <c r="C73" s="204">
        <v>17</v>
      </c>
    </row>
  </sheetData>
  <mergeCells count="6">
    <mergeCell ref="A72:B72"/>
    <mergeCell ref="A73:B73"/>
    <mergeCell ref="A70:J70"/>
    <mergeCell ref="A1:T1"/>
    <mergeCell ref="A2:T2"/>
    <mergeCell ref="A71:B7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pane xSplit="1" ySplit="3" topLeftCell="B32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28.36328125" customWidth="1"/>
    <col min="2" max="2" width="11.08984375" customWidth="1"/>
    <col min="3" max="3" width="24.1796875" customWidth="1"/>
    <col min="4" max="4" width="11.7265625" customWidth="1"/>
    <col min="5" max="5" width="9.7265625" customWidth="1"/>
    <col min="7" max="7" width="12" customWidth="1"/>
    <col min="8" max="8" width="12.08984375" customWidth="1"/>
    <col min="9" max="9" width="9.90625" bestFit="1" customWidth="1"/>
    <col min="10" max="10" width="13.08984375" style="383" customWidth="1"/>
    <col min="11" max="11" width="14.54296875" customWidth="1"/>
    <col min="12" max="12" width="12.36328125" customWidth="1"/>
    <col min="13" max="13" width="11.6328125" customWidth="1"/>
    <col min="14" max="14" width="11.36328125" customWidth="1"/>
    <col min="15" max="15" width="10.81640625" customWidth="1"/>
    <col min="16" max="19" width="10.7265625" customWidth="1"/>
    <col min="20" max="20" width="14.54296875" customWidth="1"/>
  </cols>
  <sheetData>
    <row r="1" spans="1:20" ht="29" customHeight="1">
      <c r="A1" s="522" t="s">
        <v>11151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74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11162</v>
      </c>
      <c r="S3" s="512" t="s">
        <v>11182</v>
      </c>
      <c r="T3" s="514" t="s">
        <v>11132</v>
      </c>
    </row>
    <row r="4" spans="1:20">
      <c r="A4" s="409" t="s">
        <v>2194</v>
      </c>
      <c r="B4" s="409" t="s">
        <v>2195</v>
      </c>
      <c r="C4" s="410" t="s">
        <v>2196</v>
      </c>
      <c r="D4" s="409" t="s">
        <v>2197</v>
      </c>
      <c r="E4" s="296" t="s">
        <v>2198</v>
      </c>
      <c r="F4" s="296" t="s">
        <v>2199</v>
      </c>
      <c r="G4" s="296" t="s">
        <v>16</v>
      </c>
      <c r="H4" s="295">
        <v>41760</v>
      </c>
      <c r="I4" s="295">
        <v>42490</v>
      </c>
      <c r="J4" s="296" t="s">
        <v>17</v>
      </c>
      <c r="K4" s="330">
        <v>59</v>
      </c>
      <c r="L4" s="330">
        <v>59</v>
      </c>
      <c r="M4" s="278"/>
      <c r="N4" s="278"/>
      <c r="O4" s="278"/>
      <c r="P4" s="278"/>
      <c r="Q4" s="278"/>
      <c r="R4" s="278"/>
      <c r="S4" s="278"/>
      <c r="T4" s="225"/>
    </row>
    <row r="5" spans="1:20">
      <c r="A5" s="409" t="s">
        <v>2200</v>
      </c>
      <c r="B5" s="409" t="s">
        <v>2201</v>
      </c>
      <c r="C5" s="410" t="s">
        <v>2202</v>
      </c>
      <c r="D5" s="409" t="s">
        <v>2203</v>
      </c>
      <c r="E5" s="296" t="s">
        <v>2198</v>
      </c>
      <c r="F5" s="296" t="s">
        <v>2204</v>
      </c>
      <c r="G5" s="296" t="s">
        <v>16</v>
      </c>
      <c r="H5" s="295">
        <v>41730</v>
      </c>
      <c r="I5" s="295">
        <v>43190</v>
      </c>
      <c r="J5" s="296" t="s">
        <v>32</v>
      </c>
      <c r="K5" s="330">
        <v>127</v>
      </c>
      <c r="L5" s="330">
        <v>127</v>
      </c>
      <c r="M5" s="300">
        <v>127</v>
      </c>
      <c r="N5" s="278">
        <v>127</v>
      </c>
      <c r="O5" s="278">
        <v>127</v>
      </c>
      <c r="P5" s="278">
        <v>127</v>
      </c>
      <c r="Q5" s="278"/>
      <c r="R5" s="278"/>
      <c r="S5" s="278"/>
      <c r="T5" s="225"/>
    </row>
    <row r="6" spans="1:20">
      <c r="A6" s="409" t="s">
        <v>2205</v>
      </c>
      <c r="B6" s="409" t="s">
        <v>2206</v>
      </c>
      <c r="C6" s="410" t="s">
        <v>2207</v>
      </c>
      <c r="D6" s="409" t="s">
        <v>2208</v>
      </c>
      <c r="E6" s="296" t="s">
        <v>2198</v>
      </c>
      <c r="F6" s="296" t="s">
        <v>2209</v>
      </c>
      <c r="G6" s="296" t="s">
        <v>16</v>
      </c>
      <c r="H6" s="295">
        <v>41699</v>
      </c>
      <c r="I6" s="295">
        <v>42429</v>
      </c>
      <c r="J6" s="296" t="s">
        <v>17</v>
      </c>
      <c r="K6" s="330">
        <v>49</v>
      </c>
      <c r="L6" s="330">
        <v>49</v>
      </c>
      <c r="M6" s="278"/>
      <c r="N6" s="278"/>
      <c r="O6" s="278"/>
      <c r="P6" s="278"/>
      <c r="Q6" s="278"/>
      <c r="R6" s="278"/>
      <c r="S6" s="278"/>
      <c r="T6" s="225"/>
    </row>
    <row r="7" spans="1:20">
      <c r="A7" s="409" t="s">
        <v>2210</v>
      </c>
      <c r="B7" s="409" t="s">
        <v>2211</v>
      </c>
      <c r="C7" s="410" t="s">
        <v>2212</v>
      </c>
      <c r="D7" s="409" t="s">
        <v>2213</v>
      </c>
      <c r="E7" s="296" t="s">
        <v>2198</v>
      </c>
      <c r="F7" s="296" t="s">
        <v>2214</v>
      </c>
      <c r="G7" s="296" t="s">
        <v>16</v>
      </c>
      <c r="H7" s="295">
        <v>41974</v>
      </c>
      <c r="I7" s="295">
        <v>42704</v>
      </c>
      <c r="J7" s="296" t="s">
        <v>17</v>
      </c>
      <c r="K7" s="330">
        <v>34</v>
      </c>
      <c r="L7" s="330">
        <v>34</v>
      </c>
      <c r="M7" s="278"/>
      <c r="N7" s="278"/>
      <c r="O7" s="278"/>
      <c r="P7" s="278"/>
      <c r="Q7" s="278"/>
      <c r="R7" s="278"/>
      <c r="S7" s="278"/>
      <c r="T7" s="225"/>
    </row>
    <row r="8" spans="1:20">
      <c r="A8" s="409" t="s">
        <v>2215</v>
      </c>
      <c r="B8" s="409" t="s">
        <v>2216</v>
      </c>
      <c r="C8" s="410" t="s">
        <v>2217</v>
      </c>
      <c r="D8" s="409" t="s">
        <v>2218</v>
      </c>
      <c r="E8" s="296" t="s">
        <v>2198</v>
      </c>
      <c r="F8" s="296" t="s">
        <v>2219</v>
      </c>
      <c r="G8" s="296" t="s">
        <v>16</v>
      </c>
      <c r="H8" s="295">
        <v>41925</v>
      </c>
      <c r="I8" s="295">
        <v>42582</v>
      </c>
      <c r="J8" s="296" t="s">
        <v>17</v>
      </c>
      <c r="K8" s="330">
        <v>39</v>
      </c>
      <c r="L8" s="330">
        <v>39</v>
      </c>
      <c r="M8" s="278"/>
      <c r="N8" s="278"/>
      <c r="O8" s="278"/>
      <c r="P8" s="278"/>
      <c r="Q8" s="278"/>
      <c r="R8" s="278"/>
      <c r="S8" s="278"/>
      <c r="T8" s="225"/>
    </row>
    <row r="9" spans="1:20" s="140" customFormat="1">
      <c r="A9" s="411" t="s">
        <v>2220</v>
      </c>
      <c r="B9" s="411" t="s">
        <v>2221</v>
      </c>
      <c r="C9" s="412" t="s">
        <v>2222</v>
      </c>
      <c r="D9" s="411" t="s">
        <v>2223</v>
      </c>
      <c r="E9" s="365" t="s">
        <v>2198</v>
      </c>
      <c r="F9" s="365" t="s">
        <v>2224</v>
      </c>
      <c r="G9" s="365" t="s">
        <v>16</v>
      </c>
      <c r="H9" s="364">
        <v>41730</v>
      </c>
      <c r="I9" s="264">
        <v>43921</v>
      </c>
      <c r="J9" s="281" t="s">
        <v>32</v>
      </c>
      <c r="K9" s="343">
        <v>67</v>
      </c>
      <c r="L9" s="343">
        <v>67</v>
      </c>
      <c r="M9" s="247">
        <v>67</v>
      </c>
      <c r="N9" s="227">
        <v>67</v>
      </c>
      <c r="O9" s="227">
        <v>67</v>
      </c>
      <c r="P9" s="227">
        <v>67</v>
      </c>
      <c r="Q9" s="227"/>
      <c r="R9" s="308">
        <v>47</v>
      </c>
      <c r="S9" s="308">
        <v>47</v>
      </c>
      <c r="T9" s="227"/>
    </row>
    <row r="10" spans="1:20">
      <c r="A10" s="409" t="s">
        <v>2225</v>
      </c>
      <c r="B10" s="409" t="s">
        <v>2226</v>
      </c>
      <c r="C10" s="410" t="s">
        <v>2227</v>
      </c>
      <c r="D10" s="409" t="s">
        <v>2203</v>
      </c>
      <c r="E10" s="296" t="s">
        <v>2198</v>
      </c>
      <c r="F10" s="296" t="s">
        <v>2228</v>
      </c>
      <c r="G10" s="296" t="s">
        <v>241</v>
      </c>
      <c r="H10" s="295">
        <v>42262</v>
      </c>
      <c r="I10" s="295">
        <v>42978</v>
      </c>
      <c r="J10" s="296" t="s">
        <v>17</v>
      </c>
      <c r="K10" s="296"/>
      <c r="L10" s="278"/>
      <c r="M10" s="413"/>
      <c r="N10" s="397"/>
      <c r="O10" s="278"/>
      <c r="P10" s="278"/>
      <c r="Q10" s="278"/>
      <c r="R10" s="286"/>
      <c r="S10" s="286"/>
      <c r="T10" s="225"/>
    </row>
    <row r="11" spans="1:20">
      <c r="A11" s="409" t="s">
        <v>2229</v>
      </c>
      <c r="B11" s="409" t="s">
        <v>2230</v>
      </c>
      <c r="C11" s="410" t="s">
        <v>2231</v>
      </c>
      <c r="D11" s="409" t="s">
        <v>2232</v>
      </c>
      <c r="E11" s="296" t="s">
        <v>2198</v>
      </c>
      <c r="F11" s="296" t="s">
        <v>2233</v>
      </c>
      <c r="G11" s="296" t="s">
        <v>16</v>
      </c>
      <c r="H11" s="295">
        <v>41883</v>
      </c>
      <c r="I11" s="290">
        <v>43343</v>
      </c>
      <c r="J11" s="291" t="s">
        <v>32</v>
      </c>
      <c r="K11" s="330">
        <v>63</v>
      </c>
      <c r="L11" s="330">
        <v>63</v>
      </c>
      <c r="M11" s="300">
        <v>47</v>
      </c>
      <c r="N11" s="321">
        <v>47</v>
      </c>
      <c r="O11" s="300">
        <v>47</v>
      </c>
      <c r="P11" s="300">
        <v>47</v>
      </c>
      <c r="Q11" s="300">
        <v>47</v>
      </c>
      <c r="R11" s="301">
        <v>47</v>
      </c>
      <c r="S11" s="278"/>
      <c r="T11" s="225"/>
    </row>
    <row r="12" spans="1:20" s="140" customFormat="1">
      <c r="A12" s="411" t="s">
        <v>2234</v>
      </c>
      <c r="B12" s="411" t="s">
        <v>2235</v>
      </c>
      <c r="C12" s="412" t="s">
        <v>2236</v>
      </c>
      <c r="D12" s="411" t="s">
        <v>2237</v>
      </c>
      <c r="E12" s="365" t="s">
        <v>2198</v>
      </c>
      <c r="F12" s="365" t="s">
        <v>2238</v>
      </c>
      <c r="G12" s="365" t="s">
        <v>16</v>
      </c>
      <c r="H12" s="364">
        <v>41730</v>
      </c>
      <c r="I12" s="264">
        <v>43921</v>
      </c>
      <c r="J12" s="281" t="s">
        <v>32</v>
      </c>
      <c r="K12" s="343">
        <v>166</v>
      </c>
      <c r="L12" s="343">
        <v>166</v>
      </c>
      <c r="M12" s="247">
        <v>166</v>
      </c>
      <c r="N12" s="240">
        <v>166</v>
      </c>
      <c r="O12" s="247">
        <v>166</v>
      </c>
      <c r="P12" s="247">
        <v>166</v>
      </c>
      <c r="Q12" s="247"/>
      <c r="R12" s="282">
        <v>166</v>
      </c>
      <c r="S12" s="283">
        <v>166</v>
      </c>
      <c r="T12" s="227"/>
    </row>
    <row r="13" spans="1:20">
      <c r="A13" s="409" t="s">
        <v>2239</v>
      </c>
      <c r="B13" s="409" t="s">
        <v>2240</v>
      </c>
      <c r="C13" s="410" t="s">
        <v>2241</v>
      </c>
      <c r="D13" s="409" t="s">
        <v>2242</v>
      </c>
      <c r="E13" s="296" t="s">
        <v>2198</v>
      </c>
      <c r="F13" s="296" t="s">
        <v>2243</v>
      </c>
      <c r="G13" s="296" t="s">
        <v>16</v>
      </c>
      <c r="H13" s="295">
        <v>41821</v>
      </c>
      <c r="I13" s="305">
        <v>43281</v>
      </c>
      <c r="J13" s="302" t="s">
        <v>32</v>
      </c>
      <c r="K13" s="330">
        <v>89</v>
      </c>
      <c r="L13" s="330">
        <v>89</v>
      </c>
      <c r="M13" s="300">
        <v>118</v>
      </c>
      <c r="N13" s="321">
        <v>118</v>
      </c>
      <c r="O13" s="300">
        <v>118</v>
      </c>
      <c r="P13" s="300">
        <v>118</v>
      </c>
      <c r="Q13" s="300">
        <v>118</v>
      </c>
      <c r="R13" s="300"/>
      <c r="S13" s="300"/>
      <c r="T13" s="225"/>
    </row>
    <row r="14" spans="1:20">
      <c r="A14" s="414" t="s">
        <v>2244</v>
      </c>
      <c r="B14" s="414" t="s">
        <v>2245</v>
      </c>
      <c r="C14" s="415" t="s">
        <v>2246</v>
      </c>
      <c r="D14" s="414" t="s">
        <v>2007</v>
      </c>
      <c r="E14" s="416" t="s">
        <v>2198</v>
      </c>
      <c r="F14" s="416" t="s">
        <v>2247</v>
      </c>
      <c r="G14" s="416" t="s">
        <v>16</v>
      </c>
      <c r="H14" s="417">
        <v>41883</v>
      </c>
      <c r="I14" s="264">
        <v>44074</v>
      </c>
      <c r="J14" s="281" t="s">
        <v>302</v>
      </c>
      <c r="K14" s="342">
        <v>175</v>
      </c>
      <c r="L14" s="342">
        <v>175</v>
      </c>
      <c r="M14" s="279">
        <v>111</v>
      </c>
      <c r="N14" s="320">
        <v>111</v>
      </c>
      <c r="O14" s="279">
        <v>111</v>
      </c>
      <c r="P14" s="279">
        <v>111</v>
      </c>
      <c r="Q14" s="279">
        <v>111</v>
      </c>
      <c r="R14" s="282">
        <v>111</v>
      </c>
      <c r="S14" s="281" t="s">
        <v>197</v>
      </c>
      <c r="T14" s="225"/>
    </row>
    <row r="15" spans="1:20">
      <c r="A15" s="418" t="s">
        <v>2117</v>
      </c>
      <c r="B15" s="418" t="s">
        <v>2248</v>
      </c>
      <c r="C15" s="419" t="s">
        <v>2249</v>
      </c>
      <c r="D15" s="418" t="s">
        <v>2250</v>
      </c>
      <c r="E15" s="329" t="s">
        <v>2198</v>
      </c>
      <c r="F15" s="329" t="s">
        <v>2251</v>
      </c>
      <c r="G15" s="329" t="s">
        <v>16</v>
      </c>
      <c r="H15" s="420">
        <v>41699</v>
      </c>
      <c r="I15" s="264">
        <v>43890</v>
      </c>
      <c r="J15" s="281" t="s">
        <v>32</v>
      </c>
      <c r="K15" s="341">
        <v>122</v>
      </c>
      <c r="L15" s="342">
        <v>122</v>
      </c>
      <c r="M15" s="279">
        <v>122</v>
      </c>
      <c r="N15" s="320">
        <v>122</v>
      </c>
      <c r="O15" s="279">
        <v>122</v>
      </c>
      <c r="P15" s="279">
        <v>122</v>
      </c>
      <c r="Q15" s="279">
        <v>122</v>
      </c>
      <c r="R15" s="282">
        <v>122</v>
      </c>
      <c r="S15" s="283">
        <v>122</v>
      </c>
      <c r="T15" s="225"/>
    </row>
    <row r="16" spans="1:20">
      <c r="A16" s="409" t="s">
        <v>2252</v>
      </c>
      <c r="B16" s="409" t="s">
        <v>2253</v>
      </c>
      <c r="C16" s="410" t="s">
        <v>2254</v>
      </c>
      <c r="D16" s="409" t="s">
        <v>2203</v>
      </c>
      <c r="E16" s="296" t="s">
        <v>2198</v>
      </c>
      <c r="F16" s="296" t="s">
        <v>2255</v>
      </c>
      <c r="G16" s="296" t="s">
        <v>16</v>
      </c>
      <c r="H16" s="295">
        <v>41821</v>
      </c>
      <c r="I16" s="295">
        <v>42551</v>
      </c>
      <c r="J16" s="296" t="s">
        <v>17</v>
      </c>
      <c r="K16" s="330">
        <v>203</v>
      </c>
      <c r="L16" s="330">
        <v>203</v>
      </c>
      <c r="M16" s="278"/>
      <c r="N16" s="278"/>
      <c r="O16" s="278"/>
      <c r="P16" s="278"/>
      <c r="Q16" s="278"/>
      <c r="R16" s="286"/>
      <c r="S16" s="286"/>
      <c r="T16" s="225"/>
    </row>
    <row r="17" spans="1:20">
      <c r="A17" s="409" t="s">
        <v>2256</v>
      </c>
      <c r="B17" s="409" t="s">
        <v>2257</v>
      </c>
      <c r="C17" s="410" t="s">
        <v>2258</v>
      </c>
      <c r="D17" s="409" t="s">
        <v>2007</v>
      </c>
      <c r="E17" s="296" t="s">
        <v>2198</v>
      </c>
      <c r="F17" s="296" t="s">
        <v>2247</v>
      </c>
      <c r="G17" s="296" t="s">
        <v>16</v>
      </c>
      <c r="H17" s="295">
        <v>42036</v>
      </c>
      <c r="I17" s="295">
        <v>43131</v>
      </c>
      <c r="J17" s="296" t="s">
        <v>32</v>
      </c>
      <c r="K17" s="330">
        <v>50</v>
      </c>
      <c r="L17" s="330">
        <v>50</v>
      </c>
      <c r="M17" s="300">
        <v>65</v>
      </c>
      <c r="N17" s="321">
        <v>65</v>
      </c>
      <c r="O17" s="300">
        <v>65</v>
      </c>
      <c r="P17" s="300">
        <v>65</v>
      </c>
      <c r="Q17" s="300"/>
      <c r="R17" s="300"/>
      <c r="S17" s="300"/>
      <c r="T17" s="225"/>
    </row>
    <row r="18" spans="1:20">
      <c r="A18" s="418" t="s">
        <v>2259</v>
      </c>
      <c r="B18" s="418" t="s">
        <v>2260</v>
      </c>
      <c r="C18" s="419" t="s">
        <v>2261</v>
      </c>
      <c r="D18" s="418" t="s">
        <v>2262</v>
      </c>
      <c r="E18" s="329" t="s">
        <v>2198</v>
      </c>
      <c r="F18" s="329" t="s">
        <v>2263</v>
      </c>
      <c r="G18" s="329" t="s">
        <v>16</v>
      </c>
      <c r="H18" s="420">
        <v>41852</v>
      </c>
      <c r="I18" s="277">
        <v>44043</v>
      </c>
      <c r="J18" s="285" t="s">
        <v>302</v>
      </c>
      <c r="K18" s="341">
        <v>21</v>
      </c>
      <c r="L18" s="342">
        <v>21</v>
      </c>
      <c r="M18" s="279">
        <v>19</v>
      </c>
      <c r="N18" s="320">
        <v>19</v>
      </c>
      <c r="O18" s="279">
        <v>19</v>
      </c>
      <c r="P18" s="241">
        <v>19</v>
      </c>
      <c r="Q18" s="279">
        <v>19</v>
      </c>
      <c r="R18" s="282">
        <v>19</v>
      </c>
      <c r="S18" s="282"/>
      <c r="T18" s="225">
        <v>19</v>
      </c>
    </row>
    <row r="19" spans="1:20">
      <c r="A19" s="409" t="s">
        <v>2264</v>
      </c>
      <c r="B19" s="409" t="s">
        <v>2265</v>
      </c>
      <c r="C19" s="410" t="s">
        <v>2266</v>
      </c>
      <c r="D19" s="409" t="s">
        <v>2267</v>
      </c>
      <c r="E19" s="296" t="s">
        <v>2198</v>
      </c>
      <c r="F19" s="296" t="s">
        <v>2268</v>
      </c>
      <c r="G19" s="296" t="s">
        <v>16</v>
      </c>
      <c r="H19" s="295">
        <v>41730</v>
      </c>
      <c r="I19" s="295">
        <v>42460</v>
      </c>
      <c r="J19" s="296" t="s">
        <v>17</v>
      </c>
      <c r="K19" s="330">
        <v>32</v>
      </c>
      <c r="L19" s="330">
        <v>32</v>
      </c>
      <c r="M19" s="278"/>
      <c r="N19" s="278"/>
      <c r="O19" s="278"/>
      <c r="P19" s="278"/>
      <c r="Q19" s="278"/>
      <c r="R19" s="286"/>
      <c r="S19" s="286"/>
      <c r="T19" s="225"/>
    </row>
    <row r="20" spans="1:20">
      <c r="A20" s="409" t="s">
        <v>2269</v>
      </c>
      <c r="B20" s="409" t="s">
        <v>2270</v>
      </c>
      <c r="C20" s="410" t="s">
        <v>2271</v>
      </c>
      <c r="D20" s="409" t="s">
        <v>2272</v>
      </c>
      <c r="E20" s="296" t="s">
        <v>2198</v>
      </c>
      <c r="F20" s="296" t="s">
        <v>2273</v>
      </c>
      <c r="G20" s="296" t="s">
        <v>16</v>
      </c>
      <c r="H20" s="295">
        <v>41852</v>
      </c>
      <c r="I20" s="290">
        <v>43312</v>
      </c>
      <c r="J20" s="291" t="s">
        <v>32</v>
      </c>
      <c r="K20" s="330">
        <v>77</v>
      </c>
      <c r="L20" s="330">
        <v>77</v>
      </c>
      <c r="M20" s="300">
        <v>47</v>
      </c>
      <c r="N20" s="321">
        <v>47</v>
      </c>
      <c r="O20" s="300">
        <v>47</v>
      </c>
      <c r="P20" s="300">
        <v>47</v>
      </c>
      <c r="Q20" s="300">
        <v>47</v>
      </c>
      <c r="R20" s="301">
        <v>47</v>
      </c>
      <c r="S20" s="301"/>
      <c r="T20" s="225"/>
    </row>
    <row r="21" spans="1:20">
      <c r="A21" s="409" t="s">
        <v>2274</v>
      </c>
      <c r="B21" s="409" t="s">
        <v>2275</v>
      </c>
      <c r="C21" s="410" t="s">
        <v>2276</v>
      </c>
      <c r="D21" s="409" t="s">
        <v>2007</v>
      </c>
      <c r="E21" s="296" t="s">
        <v>2198</v>
      </c>
      <c r="F21" s="296" t="s">
        <v>2277</v>
      </c>
      <c r="G21" s="296" t="s">
        <v>16</v>
      </c>
      <c r="H21" s="295">
        <v>42005</v>
      </c>
      <c r="I21" s="290">
        <v>43465</v>
      </c>
      <c r="J21" s="291" t="s">
        <v>32</v>
      </c>
      <c r="K21" s="330">
        <v>34</v>
      </c>
      <c r="L21" s="330">
        <v>34</v>
      </c>
      <c r="M21" s="300">
        <v>60</v>
      </c>
      <c r="N21" s="321">
        <v>60</v>
      </c>
      <c r="O21" s="300">
        <v>60</v>
      </c>
      <c r="P21" s="300">
        <v>60</v>
      </c>
      <c r="Q21" s="300">
        <v>60</v>
      </c>
      <c r="R21" s="301">
        <v>60</v>
      </c>
      <c r="S21" s="301"/>
      <c r="T21" s="225"/>
    </row>
    <row r="22" spans="1:20">
      <c r="A22" s="409" t="s">
        <v>2278</v>
      </c>
      <c r="B22" s="409" t="s">
        <v>2279</v>
      </c>
      <c r="C22" s="410" t="s">
        <v>2280</v>
      </c>
      <c r="D22" s="409" t="s">
        <v>2281</v>
      </c>
      <c r="E22" s="296" t="s">
        <v>2198</v>
      </c>
      <c r="F22" s="296" t="s">
        <v>2282</v>
      </c>
      <c r="G22" s="296" t="s">
        <v>16</v>
      </c>
      <c r="H22" s="295">
        <v>41883</v>
      </c>
      <c r="I22" s="295">
        <v>42613</v>
      </c>
      <c r="J22" s="296" t="s">
        <v>17</v>
      </c>
      <c r="K22" s="330">
        <v>16</v>
      </c>
      <c r="L22" s="330">
        <v>16</v>
      </c>
      <c r="M22" s="278"/>
      <c r="N22" s="278"/>
      <c r="O22" s="278"/>
      <c r="P22" s="278"/>
      <c r="Q22" s="278"/>
      <c r="R22" s="286"/>
      <c r="S22" s="286"/>
      <c r="T22" s="225"/>
    </row>
    <row r="23" spans="1:20">
      <c r="A23" s="418" t="s">
        <v>2283</v>
      </c>
      <c r="B23" s="418" t="s">
        <v>2284</v>
      </c>
      <c r="C23" s="419" t="s">
        <v>2285</v>
      </c>
      <c r="D23" s="418" t="s">
        <v>2286</v>
      </c>
      <c r="E23" s="329" t="s">
        <v>2198</v>
      </c>
      <c r="F23" s="329" t="s">
        <v>2287</v>
      </c>
      <c r="G23" s="329" t="s">
        <v>16</v>
      </c>
      <c r="H23" s="420">
        <v>41944</v>
      </c>
      <c r="I23" s="277">
        <v>44135</v>
      </c>
      <c r="J23" s="285" t="s">
        <v>32</v>
      </c>
      <c r="K23" s="341">
        <v>64</v>
      </c>
      <c r="L23" s="342">
        <v>64</v>
      </c>
      <c r="M23" s="279">
        <v>63</v>
      </c>
      <c r="N23" s="320">
        <v>63</v>
      </c>
      <c r="O23" s="279">
        <v>63</v>
      </c>
      <c r="P23" s="241">
        <v>63</v>
      </c>
      <c r="Q23" s="279">
        <v>63</v>
      </c>
      <c r="R23" s="283">
        <v>63</v>
      </c>
      <c r="S23" s="282">
        <v>42</v>
      </c>
      <c r="T23" s="225"/>
    </row>
    <row r="24" spans="1:20">
      <c r="A24" s="409" t="s">
        <v>2288</v>
      </c>
      <c r="B24" s="409" t="s">
        <v>2289</v>
      </c>
      <c r="C24" s="410" t="s">
        <v>2290</v>
      </c>
      <c r="D24" s="409" t="s">
        <v>2203</v>
      </c>
      <c r="E24" s="296" t="s">
        <v>2198</v>
      </c>
      <c r="F24" s="296" t="s">
        <v>2291</v>
      </c>
      <c r="G24" s="296" t="s">
        <v>16</v>
      </c>
      <c r="H24" s="295">
        <v>41699</v>
      </c>
      <c r="I24" s="295">
        <v>42429</v>
      </c>
      <c r="J24" s="296" t="s">
        <v>17</v>
      </c>
      <c r="K24" s="330">
        <v>51</v>
      </c>
      <c r="L24" s="330">
        <v>51</v>
      </c>
      <c r="M24" s="300">
        <v>14</v>
      </c>
      <c r="N24" s="278"/>
      <c r="O24" s="278"/>
      <c r="P24" s="278"/>
      <c r="Q24" s="278"/>
      <c r="R24" s="286"/>
      <c r="S24" s="286"/>
      <c r="T24" s="225"/>
    </row>
    <row r="25" spans="1:20">
      <c r="A25" s="409" t="s">
        <v>2292</v>
      </c>
      <c r="B25" s="409"/>
      <c r="C25" s="410"/>
      <c r="D25" s="409"/>
      <c r="E25" s="296"/>
      <c r="F25" s="296"/>
      <c r="G25" s="296"/>
      <c r="H25" s="295"/>
      <c r="I25" s="295"/>
      <c r="J25" s="296"/>
      <c r="K25" s="330"/>
      <c r="L25" s="330">
        <v>133</v>
      </c>
      <c r="M25" s="278"/>
      <c r="N25" s="278"/>
      <c r="O25" s="278"/>
      <c r="P25" s="278"/>
      <c r="Q25" s="278"/>
      <c r="R25" s="286"/>
      <c r="S25" s="286"/>
      <c r="T25" s="225"/>
    </row>
    <row r="26" spans="1:20">
      <c r="A26" s="409" t="s">
        <v>2293</v>
      </c>
      <c r="B26" s="409" t="s">
        <v>2294</v>
      </c>
      <c r="C26" s="410" t="s">
        <v>2295</v>
      </c>
      <c r="D26" s="409" t="s">
        <v>2296</v>
      </c>
      <c r="E26" s="296" t="s">
        <v>2198</v>
      </c>
      <c r="F26" s="296" t="s">
        <v>2297</v>
      </c>
      <c r="G26" s="296" t="s">
        <v>16</v>
      </c>
      <c r="H26" s="295">
        <v>41821</v>
      </c>
      <c r="I26" s="295">
        <v>42551</v>
      </c>
      <c r="J26" s="296" t="s">
        <v>17</v>
      </c>
      <c r="K26" s="330">
        <v>42</v>
      </c>
      <c r="L26" s="330">
        <v>42</v>
      </c>
      <c r="M26" s="278"/>
      <c r="N26" s="278"/>
      <c r="O26" s="278"/>
      <c r="P26" s="278"/>
      <c r="Q26" s="278"/>
      <c r="R26" s="286"/>
      <c r="S26" s="286"/>
      <c r="T26" s="225"/>
    </row>
    <row r="27" spans="1:20">
      <c r="A27" s="409" t="s">
        <v>2298</v>
      </c>
      <c r="B27" s="409" t="s">
        <v>2299</v>
      </c>
      <c r="C27" s="410" t="s">
        <v>2300</v>
      </c>
      <c r="D27" s="409" t="s">
        <v>2301</v>
      </c>
      <c r="E27" s="296" t="s">
        <v>2198</v>
      </c>
      <c r="F27" s="296" t="s">
        <v>2302</v>
      </c>
      <c r="G27" s="296" t="s">
        <v>16</v>
      </c>
      <c r="H27" s="295">
        <v>41730</v>
      </c>
      <c r="I27" s="295">
        <v>43190</v>
      </c>
      <c r="J27" s="296" t="s">
        <v>32</v>
      </c>
      <c r="K27" s="330">
        <v>133</v>
      </c>
      <c r="L27" s="278"/>
      <c r="M27" s="300">
        <v>66</v>
      </c>
      <c r="N27" s="321">
        <v>66</v>
      </c>
      <c r="O27" s="300">
        <v>66</v>
      </c>
      <c r="P27" s="278">
        <v>66</v>
      </c>
      <c r="Q27" s="278"/>
      <c r="R27" s="286"/>
      <c r="S27" s="286"/>
      <c r="T27" s="225"/>
    </row>
    <row r="28" spans="1:20">
      <c r="A28" s="409" t="s">
        <v>2303</v>
      </c>
      <c r="B28" s="409" t="s">
        <v>2304</v>
      </c>
      <c r="C28" s="410" t="s">
        <v>2305</v>
      </c>
      <c r="D28" s="409" t="s">
        <v>2306</v>
      </c>
      <c r="E28" s="296" t="s">
        <v>2198</v>
      </c>
      <c r="F28" s="296" t="s">
        <v>2307</v>
      </c>
      <c r="G28" s="296" t="s">
        <v>16</v>
      </c>
      <c r="H28" s="295">
        <v>41730</v>
      </c>
      <c r="I28" s="295">
        <v>43190</v>
      </c>
      <c r="J28" s="296" t="s">
        <v>32</v>
      </c>
      <c r="K28" s="330">
        <v>52</v>
      </c>
      <c r="L28" s="330">
        <v>52</v>
      </c>
      <c r="M28" s="300">
        <v>18</v>
      </c>
      <c r="N28" s="321">
        <v>18</v>
      </c>
      <c r="O28" s="300">
        <v>18</v>
      </c>
      <c r="P28" s="300">
        <v>18</v>
      </c>
      <c r="Q28" s="300"/>
      <c r="R28" s="300"/>
      <c r="S28" s="300"/>
      <c r="T28" s="225"/>
    </row>
    <row r="29" spans="1:20">
      <c r="A29" s="414" t="s">
        <v>2308</v>
      </c>
      <c r="B29" s="414" t="s">
        <v>2309</v>
      </c>
      <c r="C29" s="415" t="s">
        <v>2310</v>
      </c>
      <c r="D29" s="414" t="s">
        <v>2311</v>
      </c>
      <c r="E29" s="416" t="s">
        <v>2198</v>
      </c>
      <c r="F29" s="416" t="s">
        <v>2312</v>
      </c>
      <c r="G29" s="416" t="s">
        <v>16</v>
      </c>
      <c r="H29" s="417">
        <v>41791</v>
      </c>
      <c r="I29" s="277">
        <v>43982</v>
      </c>
      <c r="J29" s="285" t="s">
        <v>302</v>
      </c>
      <c r="K29" s="342">
        <v>212</v>
      </c>
      <c r="L29" s="342">
        <v>212</v>
      </c>
      <c r="M29" s="279">
        <v>237</v>
      </c>
      <c r="N29" s="320">
        <v>237</v>
      </c>
      <c r="O29" s="279">
        <v>237</v>
      </c>
      <c r="P29" s="241">
        <v>237</v>
      </c>
      <c r="Q29" s="279">
        <v>237</v>
      </c>
      <c r="R29" s="279"/>
      <c r="S29" s="285" t="s">
        <v>197</v>
      </c>
      <c r="T29" s="225">
        <v>237</v>
      </c>
    </row>
    <row r="30" spans="1:20">
      <c r="A30" s="418" t="s">
        <v>2313</v>
      </c>
      <c r="B30" s="418" t="s">
        <v>2314</v>
      </c>
      <c r="C30" s="419" t="s">
        <v>2315</v>
      </c>
      <c r="D30" s="418" t="s">
        <v>2007</v>
      </c>
      <c r="E30" s="329" t="s">
        <v>2198</v>
      </c>
      <c r="F30" s="329" t="s">
        <v>2316</v>
      </c>
      <c r="G30" s="329" t="s">
        <v>16</v>
      </c>
      <c r="H30" s="420">
        <v>41791</v>
      </c>
      <c r="I30" s="264">
        <v>43982</v>
      </c>
      <c r="J30" s="281" t="s">
        <v>32</v>
      </c>
      <c r="K30" s="341">
        <v>201</v>
      </c>
      <c r="L30" s="341">
        <v>201</v>
      </c>
      <c r="M30" s="279">
        <v>251</v>
      </c>
      <c r="N30" s="320">
        <v>251</v>
      </c>
      <c r="O30" s="279">
        <v>251</v>
      </c>
      <c r="P30" s="241">
        <v>251</v>
      </c>
      <c r="Q30" s="279">
        <v>251</v>
      </c>
      <c r="R30" s="279"/>
      <c r="S30" s="283">
        <v>71</v>
      </c>
      <c r="T30" s="225"/>
    </row>
    <row r="31" spans="1:20" s="140" customFormat="1">
      <c r="A31" s="411" t="s">
        <v>2317</v>
      </c>
      <c r="B31" s="411" t="s">
        <v>2318</v>
      </c>
      <c r="C31" s="412" t="s">
        <v>2319</v>
      </c>
      <c r="D31" s="411" t="s">
        <v>2242</v>
      </c>
      <c r="E31" s="365" t="s">
        <v>2198</v>
      </c>
      <c r="F31" s="365" t="s">
        <v>2243</v>
      </c>
      <c r="G31" s="365" t="s">
        <v>16</v>
      </c>
      <c r="H31" s="364">
        <v>41699</v>
      </c>
      <c r="I31" s="277">
        <v>43890</v>
      </c>
      <c r="J31" s="285" t="s">
        <v>32</v>
      </c>
      <c r="K31" s="343">
        <v>20</v>
      </c>
      <c r="L31" s="343">
        <v>20</v>
      </c>
      <c r="M31" s="247">
        <v>14</v>
      </c>
      <c r="N31" s="240">
        <v>14</v>
      </c>
      <c r="O31" s="247">
        <v>14</v>
      </c>
      <c r="P31" s="247">
        <v>14</v>
      </c>
      <c r="Q31" s="247"/>
      <c r="R31" s="281" t="s">
        <v>197</v>
      </c>
      <c r="S31" s="282">
        <v>10</v>
      </c>
      <c r="T31" s="227"/>
    </row>
    <row r="32" spans="1:20">
      <c r="A32" s="414" t="s">
        <v>2320</v>
      </c>
      <c r="B32" s="414" t="s">
        <v>2321</v>
      </c>
      <c r="C32" s="415" t="s">
        <v>2322</v>
      </c>
      <c r="D32" s="414" t="s">
        <v>2250</v>
      </c>
      <c r="E32" s="416" t="s">
        <v>2198</v>
      </c>
      <c r="F32" s="416" t="s">
        <v>2323</v>
      </c>
      <c r="G32" s="416" t="s">
        <v>16</v>
      </c>
      <c r="H32" s="417">
        <v>41883</v>
      </c>
      <c r="I32" s="277">
        <v>44074</v>
      </c>
      <c r="J32" s="285" t="s">
        <v>302</v>
      </c>
      <c r="K32" s="342">
        <v>123</v>
      </c>
      <c r="L32" s="341">
        <v>123</v>
      </c>
      <c r="M32" s="279">
        <v>136</v>
      </c>
      <c r="N32" s="320">
        <v>136</v>
      </c>
      <c r="O32" s="279">
        <v>136</v>
      </c>
      <c r="P32" s="241">
        <v>136</v>
      </c>
      <c r="Q32" s="279">
        <v>136</v>
      </c>
      <c r="R32" s="282">
        <v>136</v>
      </c>
      <c r="S32" s="285" t="s">
        <v>197</v>
      </c>
      <c r="T32" s="225">
        <v>136</v>
      </c>
    </row>
    <row r="33" spans="1:20">
      <c r="A33" s="409" t="s">
        <v>2324</v>
      </c>
      <c r="B33" s="409" t="s">
        <v>2325</v>
      </c>
      <c r="C33" s="410" t="s">
        <v>2326</v>
      </c>
      <c r="D33" s="409" t="s">
        <v>2203</v>
      </c>
      <c r="E33" s="296" t="s">
        <v>2198</v>
      </c>
      <c r="F33" s="296" t="s">
        <v>2327</v>
      </c>
      <c r="G33" s="296" t="s">
        <v>16</v>
      </c>
      <c r="H33" s="295">
        <v>41852</v>
      </c>
      <c r="I33" s="290">
        <v>43312</v>
      </c>
      <c r="J33" s="291" t="s">
        <v>32</v>
      </c>
      <c r="K33" s="330">
        <v>28</v>
      </c>
      <c r="L33" s="330">
        <v>28</v>
      </c>
      <c r="M33" s="300">
        <v>28</v>
      </c>
      <c r="N33" s="321">
        <v>28</v>
      </c>
      <c r="O33" s="300">
        <v>28</v>
      </c>
      <c r="P33" s="300">
        <v>28</v>
      </c>
      <c r="Q33" s="300">
        <v>28</v>
      </c>
      <c r="R33" s="301">
        <v>28</v>
      </c>
      <c r="S33" s="301"/>
      <c r="T33" s="225"/>
    </row>
    <row r="34" spans="1:20">
      <c r="A34" s="409" t="s">
        <v>27</v>
      </c>
      <c r="B34" s="409" t="s">
        <v>2328</v>
      </c>
      <c r="C34" s="410" t="s">
        <v>2329</v>
      </c>
      <c r="D34" s="409" t="s">
        <v>2330</v>
      </c>
      <c r="E34" s="296" t="s">
        <v>2198</v>
      </c>
      <c r="F34" s="296" t="s">
        <v>2331</v>
      </c>
      <c r="G34" s="296" t="s">
        <v>16</v>
      </c>
      <c r="H34" s="295">
        <v>41821</v>
      </c>
      <c r="I34" s="305">
        <v>43281</v>
      </c>
      <c r="J34" s="302" t="s">
        <v>32</v>
      </c>
      <c r="K34" s="330">
        <v>104</v>
      </c>
      <c r="L34" s="330">
        <v>104</v>
      </c>
      <c r="M34" s="300">
        <v>75</v>
      </c>
      <c r="N34" s="321">
        <v>75</v>
      </c>
      <c r="O34" s="300">
        <v>75</v>
      </c>
      <c r="P34" s="300">
        <v>75</v>
      </c>
      <c r="Q34" s="300">
        <v>75</v>
      </c>
      <c r="R34" s="300"/>
      <c r="S34" s="300"/>
      <c r="T34" s="225"/>
    </row>
    <row r="35" spans="1:20">
      <c r="A35" s="414" t="s">
        <v>2332</v>
      </c>
      <c r="B35" s="414" t="s">
        <v>2333</v>
      </c>
      <c r="C35" s="415" t="s">
        <v>2334</v>
      </c>
      <c r="D35" s="414" t="s">
        <v>2007</v>
      </c>
      <c r="E35" s="416" t="s">
        <v>2198</v>
      </c>
      <c r="F35" s="416" t="s">
        <v>2335</v>
      </c>
      <c r="G35" s="416" t="s">
        <v>16</v>
      </c>
      <c r="H35" s="417">
        <v>41852</v>
      </c>
      <c r="I35" s="264">
        <v>44043</v>
      </c>
      <c r="J35" s="281" t="s">
        <v>32</v>
      </c>
      <c r="K35" s="342">
        <v>116</v>
      </c>
      <c r="L35" s="341">
        <v>116</v>
      </c>
      <c r="M35" s="279">
        <v>116</v>
      </c>
      <c r="N35" s="320">
        <v>116</v>
      </c>
      <c r="O35" s="279">
        <v>116</v>
      </c>
      <c r="P35" s="241">
        <v>116</v>
      </c>
      <c r="Q35" s="279">
        <v>116</v>
      </c>
      <c r="R35" s="283">
        <v>116</v>
      </c>
      <c r="S35" s="283">
        <v>84</v>
      </c>
      <c r="T35" s="225"/>
    </row>
    <row r="36" spans="1:20">
      <c r="A36" s="409" t="s">
        <v>2336</v>
      </c>
      <c r="B36" s="409" t="s">
        <v>2337</v>
      </c>
      <c r="C36" s="410" t="s">
        <v>2338</v>
      </c>
      <c r="D36" s="409" t="s">
        <v>2262</v>
      </c>
      <c r="E36" s="296" t="s">
        <v>2198</v>
      </c>
      <c r="F36" s="296" t="s">
        <v>2263</v>
      </c>
      <c r="G36" s="296" t="s">
        <v>16</v>
      </c>
      <c r="H36" s="295">
        <v>41944</v>
      </c>
      <c r="I36" s="290">
        <v>43404</v>
      </c>
      <c r="J36" s="291" t="s">
        <v>32</v>
      </c>
      <c r="K36" s="330">
        <v>132</v>
      </c>
      <c r="L36" s="330">
        <v>132</v>
      </c>
      <c r="M36" s="300">
        <v>45</v>
      </c>
      <c r="N36" s="321">
        <v>45</v>
      </c>
      <c r="O36" s="300">
        <v>45</v>
      </c>
      <c r="P36" s="300">
        <v>45</v>
      </c>
      <c r="Q36" s="300">
        <v>45</v>
      </c>
      <c r="R36" s="301">
        <v>45</v>
      </c>
      <c r="S36" s="301"/>
      <c r="T36" s="225"/>
    </row>
    <row r="37" spans="1:20">
      <c r="A37" s="409" t="s">
        <v>2339</v>
      </c>
      <c r="B37" s="409" t="s">
        <v>2340</v>
      </c>
      <c r="C37" s="410" t="s">
        <v>2341</v>
      </c>
      <c r="D37" s="409" t="s">
        <v>2281</v>
      </c>
      <c r="E37" s="296" t="s">
        <v>2198</v>
      </c>
      <c r="F37" s="296" t="s">
        <v>2342</v>
      </c>
      <c r="G37" s="296" t="s">
        <v>16</v>
      </c>
      <c r="H37" s="295">
        <v>41730</v>
      </c>
      <c r="I37" s="295">
        <v>42460</v>
      </c>
      <c r="J37" s="296" t="s">
        <v>17</v>
      </c>
      <c r="K37" s="330">
        <v>178</v>
      </c>
      <c r="L37" s="330">
        <v>178</v>
      </c>
      <c r="M37" s="278"/>
      <c r="N37" s="278"/>
      <c r="O37" s="278"/>
      <c r="P37" s="278"/>
      <c r="Q37" s="278"/>
      <c r="R37" s="278"/>
      <c r="S37" s="278"/>
      <c r="T37" s="225"/>
    </row>
    <row r="38" spans="1:20">
      <c r="A38" s="409" t="s">
        <v>2343</v>
      </c>
      <c r="B38" s="409" t="s">
        <v>2344</v>
      </c>
      <c r="C38" s="410" t="s">
        <v>2345</v>
      </c>
      <c r="D38" s="409" t="s">
        <v>1716</v>
      </c>
      <c r="E38" s="296" t="s">
        <v>2198</v>
      </c>
      <c r="F38" s="296" t="s">
        <v>2346</v>
      </c>
      <c r="G38" s="296" t="s">
        <v>16</v>
      </c>
      <c r="H38" s="295">
        <v>41699</v>
      </c>
      <c r="I38" s="295">
        <v>42429</v>
      </c>
      <c r="J38" s="296" t="s">
        <v>17</v>
      </c>
      <c r="K38" s="330">
        <v>17</v>
      </c>
      <c r="L38" s="330">
        <v>17</v>
      </c>
      <c r="M38" s="278"/>
      <c r="N38" s="278"/>
      <c r="O38" s="278"/>
      <c r="P38" s="278"/>
      <c r="Q38" s="278"/>
      <c r="R38" s="278"/>
      <c r="S38" s="278"/>
      <c r="T38" s="225"/>
    </row>
    <row r="39" spans="1:20">
      <c r="A39" s="409" t="s">
        <v>2347</v>
      </c>
      <c r="B39" s="409" t="s">
        <v>2348</v>
      </c>
      <c r="C39" s="410" t="s">
        <v>2349</v>
      </c>
      <c r="D39" s="409" t="s">
        <v>2250</v>
      </c>
      <c r="E39" s="296" t="s">
        <v>2198</v>
      </c>
      <c r="F39" s="296" t="s">
        <v>2350</v>
      </c>
      <c r="G39" s="296" t="s">
        <v>16</v>
      </c>
      <c r="H39" s="295">
        <v>41883</v>
      </c>
      <c r="I39" s="295">
        <v>42613</v>
      </c>
      <c r="J39" s="296" t="s">
        <v>17</v>
      </c>
      <c r="K39" s="330">
        <v>25</v>
      </c>
      <c r="L39" s="330">
        <v>25</v>
      </c>
      <c r="M39" s="278"/>
      <c r="N39" s="278"/>
      <c r="O39" s="278"/>
      <c r="P39" s="278"/>
      <c r="Q39" s="278"/>
      <c r="R39" s="278"/>
      <c r="S39" s="278"/>
      <c r="T39" s="225"/>
    </row>
    <row r="40" spans="1:20">
      <c r="A40" s="409" t="s">
        <v>2351</v>
      </c>
      <c r="B40" s="409" t="s">
        <v>2352</v>
      </c>
      <c r="C40" s="410" t="s">
        <v>2353</v>
      </c>
      <c r="D40" s="409" t="s">
        <v>2354</v>
      </c>
      <c r="E40" s="296" t="s">
        <v>2198</v>
      </c>
      <c r="F40" s="296" t="s">
        <v>2355</v>
      </c>
      <c r="G40" s="296" t="s">
        <v>16</v>
      </c>
      <c r="H40" s="295">
        <v>41760</v>
      </c>
      <c r="I40" s="295">
        <v>42490</v>
      </c>
      <c r="J40" s="296" t="s">
        <v>17</v>
      </c>
      <c r="K40" s="330">
        <v>43</v>
      </c>
      <c r="L40" s="330">
        <v>43</v>
      </c>
      <c r="M40" s="278"/>
      <c r="N40" s="278"/>
      <c r="O40" s="278"/>
      <c r="P40" s="278"/>
      <c r="Q40" s="278"/>
      <c r="R40" s="278"/>
      <c r="S40" s="278"/>
      <c r="T40" s="225"/>
    </row>
    <row r="41" spans="1:20">
      <c r="A41" s="409" t="s">
        <v>2356</v>
      </c>
      <c r="B41" s="409" t="s">
        <v>2357</v>
      </c>
      <c r="C41" s="410" t="s">
        <v>2358</v>
      </c>
      <c r="D41" s="409" t="s">
        <v>2359</v>
      </c>
      <c r="E41" s="296" t="s">
        <v>2198</v>
      </c>
      <c r="F41" s="296" t="s">
        <v>2360</v>
      </c>
      <c r="G41" s="296" t="s">
        <v>16</v>
      </c>
      <c r="H41" s="295">
        <v>41852</v>
      </c>
      <c r="I41" s="295">
        <v>42582</v>
      </c>
      <c r="J41" s="296" t="s">
        <v>17</v>
      </c>
      <c r="K41" s="330">
        <v>40</v>
      </c>
      <c r="L41" s="330">
        <v>40</v>
      </c>
      <c r="M41" s="278"/>
      <c r="N41" s="278"/>
      <c r="O41" s="278"/>
      <c r="P41" s="278"/>
      <c r="Q41" s="278"/>
      <c r="R41" s="278"/>
      <c r="S41" s="278"/>
      <c r="T41" s="225"/>
    </row>
    <row r="42" spans="1:20">
      <c r="A42" s="418" t="s">
        <v>2361</v>
      </c>
      <c r="B42" s="418" t="s">
        <v>2362</v>
      </c>
      <c r="C42" s="419" t="s">
        <v>2363</v>
      </c>
      <c r="D42" s="418" t="s">
        <v>2364</v>
      </c>
      <c r="E42" s="329" t="s">
        <v>2198</v>
      </c>
      <c r="F42" s="329" t="s">
        <v>2365</v>
      </c>
      <c r="G42" s="329" t="s">
        <v>16</v>
      </c>
      <c r="H42" s="420">
        <v>41852</v>
      </c>
      <c r="I42" s="277">
        <v>44043</v>
      </c>
      <c r="J42" s="285" t="s">
        <v>32</v>
      </c>
      <c r="K42" s="341">
        <v>116</v>
      </c>
      <c r="L42" s="342">
        <v>116</v>
      </c>
      <c r="M42" s="279">
        <v>84</v>
      </c>
      <c r="N42" s="320">
        <v>84</v>
      </c>
      <c r="O42" s="279">
        <v>84</v>
      </c>
      <c r="P42" s="241">
        <v>84</v>
      </c>
      <c r="Q42" s="279">
        <v>84</v>
      </c>
      <c r="R42" s="279">
        <v>84</v>
      </c>
      <c r="S42" s="282">
        <v>42</v>
      </c>
      <c r="T42" s="225"/>
    </row>
    <row r="43" spans="1:20">
      <c r="A43" s="409" t="s">
        <v>2366</v>
      </c>
      <c r="B43" s="409" t="s">
        <v>2367</v>
      </c>
      <c r="C43" s="410" t="s">
        <v>2368</v>
      </c>
      <c r="D43" s="409" t="s">
        <v>2369</v>
      </c>
      <c r="E43" s="296" t="s">
        <v>2198</v>
      </c>
      <c r="F43" s="296" t="s">
        <v>2370</v>
      </c>
      <c r="G43" s="296" t="s">
        <v>16</v>
      </c>
      <c r="H43" s="295">
        <v>41760</v>
      </c>
      <c r="I43" s="305">
        <v>43220</v>
      </c>
      <c r="J43" s="302" t="s">
        <v>32</v>
      </c>
      <c r="K43" s="330">
        <v>40</v>
      </c>
      <c r="L43" s="330">
        <v>40</v>
      </c>
      <c r="M43" s="300">
        <v>19</v>
      </c>
      <c r="N43" s="321">
        <v>19</v>
      </c>
      <c r="O43" s="300">
        <v>19</v>
      </c>
      <c r="P43" s="300">
        <v>19</v>
      </c>
      <c r="Q43" s="300">
        <v>19</v>
      </c>
      <c r="R43" s="300"/>
      <c r="S43" s="300"/>
      <c r="T43" s="225"/>
    </row>
    <row r="44" spans="1:20">
      <c r="A44" s="418" t="s">
        <v>2371</v>
      </c>
      <c r="B44" s="418" t="s">
        <v>2372</v>
      </c>
      <c r="C44" s="419" t="s">
        <v>2373</v>
      </c>
      <c r="D44" s="418" t="s">
        <v>2007</v>
      </c>
      <c r="E44" s="329" t="s">
        <v>2198</v>
      </c>
      <c r="F44" s="329" t="s">
        <v>2374</v>
      </c>
      <c r="G44" s="329" t="s">
        <v>16</v>
      </c>
      <c r="H44" s="420">
        <v>41974</v>
      </c>
      <c r="I44" s="277">
        <v>44165</v>
      </c>
      <c r="J44" s="285" t="s">
        <v>32</v>
      </c>
      <c r="K44" s="341">
        <v>144</v>
      </c>
      <c r="L44" s="342">
        <v>144</v>
      </c>
      <c r="M44" s="279">
        <v>120</v>
      </c>
      <c r="N44" s="320">
        <v>120</v>
      </c>
      <c r="O44" s="279">
        <v>120</v>
      </c>
      <c r="P44" s="241">
        <v>120</v>
      </c>
      <c r="Q44" s="279">
        <v>120</v>
      </c>
      <c r="R44" s="279">
        <v>120</v>
      </c>
      <c r="S44" s="282">
        <v>73</v>
      </c>
      <c r="T44" s="225"/>
    </row>
    <row r="45" spans="1:20">
      <c r="A45" s="409" t="s">
        <v>2375</v>
      </c>
      <c r="B45" s="409" t="s">
        <v>2376</v>
      </c>
      <c r="C45" s="410" t="s">
        <v>2377</v>
      </c>
      <c r="D45" s="409" t="s">
        <v>2378</v>
      </c>
      <c r="E45" s="296" t="s">
        <v>2198</v>
      </c>
      <c r="F45" s="296" t="s">
        <v>2379</v>
      </c>
      <c r="G45" s="296" t="s">
        <v>16</v>
      </c>
      <c r="H45" s="295">
        <v>42005</v>
      </c>
      <c r="I45" s="295">
        <v>42735</v>
      </c>
      <c r="J45" s="296" t="s">
        <v>17</v>
      </c>
      <c r="K45" s="330">
        <v>36</v>
      </c>
      <c r="L45" s="330">
        <v>36</v>
      </c>
      <c r="M45" s="278"/>
      <c r="N45" s="278"/>
      <c r="O45" s="278"/>
      <c r="P45" s="278"/>
      <c r="Q45" s="278"/>
      <c r="R45" s="278"/>
      <c r="S45" s="278"/>
      <c r="T45" s="225"/>
    </row>
    <row r="46" spans="1:20">
      <c r="A46" s="409" t="s">
        <v>2380</v>
      </c>
      <c r="B46" s="409" t="s">
        <v>2381</v>
      </c>
      <c r="C46" s="410" t="s">
        <v>2382</v>
      </c>
      <c r="D46" s="409" t="s">
        <v>2213</v>
      </c>
      <c r="E46" s="296" t="s">
        <v>2198</v>
      </c>
      <c r="F46" s="296" t="s">
        <v>2383</v>
      </c>
      <c r="G46" s="296" t="s">
        <v>16</v>
      </c>
      <c r="H46" s="295">
        <v>41699</v>
      </c>
      <c r="I46" s="295">
        <v>43159</v>
      </c>
      <c r="J46" s="296" t="s">
        <v>32</v>
      </c>
      <c r="K46" s="330">
        <v>72</v>
      </c>
      <c r="L46" s="330">
        <v>72</v>
      </c>
      <c r="M46" s="300">
        <v>76</v>
      </c>
      <c r="N46" s="321">
        <v>76</v>
      </c>
      <c r="O46" s="300">
        <v>76</v>
      </c>
      <c r="P46" s="300">
        <v>76</v>
      </c>
      <c r="Q46" s="300"/>
      <c r="R46" s="300"/>
      <c r="S46" s="300"/>
      <c r="T46" s="225"/>
    </row>
    <row r="47" spans="1:20">
      <c r="A47" s="409" t="s">
        <v>2384</v>
      </c>
      <c r="B47" s="409" t="s">
        <v>2385</v>
      </c>
      <c r="C47" s="410" t="s">
        <v>2386</v>
      </c>
      <c r="D47" s="409" t="s">
        <v>1825</v>
      </c>
      <c r="E47" s="296" t="s">
        <v>2198</v>
      </c>
      <c r="F47" s="296" t="s">
        <v>2387</v>
      </c>
      <c r="G47" s="296" t="s">
        <v>16</v>
      </c>
      <c r="H47" s="295">
        <v>41699</v>
      </c>
      <c r="I47" s="295">
        <v>43159</v>
      </c>
      <c r="J47" s="296" t="s">
        <v>32</v>
      </c>
      <c r="K47" s="330">
        <v>63</v>
      </c>
      <c r="L47" s="330">
        <v>63</v>
      </c>
      <c r="M47" s="300">
        <v>42</v>
      </c>
      <c r="N47" s="321">
        <v>42</v>
      </c>
      <c r="O47" s="300">
        <v>42</v>
      </c>
      <c r="P47" s="300">
        <v>42</v>
      </c>
      <c r="Q47" s="300"/>
      <c r="R47" s="300"/>
      <c r="S47" s="300"/>
      <c r="T47" s="225"/>
    </row>
    <row r="48" spans="1:20">
      <c r="A48" s="529" t="s">
        <v>11128</v>
      </c>
      <c r="B48" s="529"/>
      <c r="C48" s="529"/>
      <c r="D48" s="529"/>
      <c r="E48" s="529"/>
      <c r="F48" s="529"/>
      <c r="G48" s="529"/>
      <c r="H48" s="529"/>
      <c r="I48" s="529"/>
      <c r="J48" s="529"/>
      <c r="K48" s="235">
        <f t="shared" ref="K48:T48" si="0">SUM(K4:K47)</f>
        <v>3475</v>
      </c>
      <c r="L48" s="235">
        <f t="shared" si="0"/>
        <v>3475</v>
      </c>
      <c r="M48" s="235">
        <f t="shared" si="0"/>
        <v>2353</v>
      </c>
      <c r="N48" s="235">
        <f t="shared" si="0"/>
        <v>2339</v>
      </c>
      <c r="O48" s="235">
        <f t="shared" si="0"/>
        <v>2339</v>
      </c>
      <c r="P48" s="235">
        <f t="shared" si="0"/>
        <v>2339</v>
      </c>
      <c r="Q48" s="237">
        <f t="shared" si="0"/>
        <v>1698</v>
      </c>
      <c r="R48" s="237">
        <f t="shared" si="0"/>
        <v>1211</v>
      </c>
      <c r="S48" s="237">
        <f t="shared" si="0"/>
        <v>657</v>
      </c>
      <c r="T48" s="225">
        <f t="shared" si="0"/>
        <v>392</v>
      </c>
    </row>
    <row r="49" spans="1:3" ht="56.5" customHeight="1">
      <c r="A49" s="538" t="s">
        <v>11129</v>
      </c>
      <c r="B49" s="539"/>
      <c r="C49" s="204">
        <f>S48-K48</f>
        <v>-2818</v>
      </c>
    </row>
    <row r="50" spans="1:3" ht="52" customHeight="1">
      <c r="A50" s="538" t="s">
        <v>11130</v>
      </c>
      <c r="B50" s="539"/>
      <c r="C50" s="204">
        <f>C49+T48</f>
        <v>-2426</v>
      </c>
    </row>
    <row r="51" spans="1:3" ht="49.5" customHeight="1">
      <c r="A51" s="538" t="s">
        <v>11131</v>
      </c>
      <c r="B51" s="539"/>
      <c r="C51" s="204">
        <v>31</v>
      </c>
    </row>
    <row r="52" spans="1:3">
      <c r="A52" s="142" t="s">
        <v>2388</v>
      </c>
    </row>
  </sheetData>
  <mergeCells count="6">
    <mergeCell ref="A50:B50"/>
    <mergeCell ref="A51:B51"/>
    <mergeCell ref="A48:J48"/>
    <mergeCell ref="A1:T1"/>
    <mergeCell ref="A2:T2"/>
    <mergeCell ref="A49:B49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workbookViewId="0">
      <pane xSplit="1" ySplit="3" topLeftCell="B10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5.1796875" customWidth="1"/>
    <col min="2" max="2" width="10.26953125" customWidth="1"/>
    <col min="3" max="3" width="15.81640625" customWidth="1"/>
    <col min="4" max="4" width="10.90625" customWidth="1"/>
    <col min="8" max="8" width="9.08984375" customWidth="1"/>
    <col min="9" max="9" width="9.54296875" customWidth="1"/>
    <col min="10" max="10" width="10.08984375" style="383" customWidth="1"/>
    <col min="11" max="11" width="12.7265625" customWidth="1"/>
    <col min="12" max="12" width="10.6328125" customWidth="1"/>
    <col min="13" max="13" width="11.08984375" customWidth="1"/>
    <col min="14" max="14" width="11.54296875" customWidth="1"/>
    <col min="15" max="15" width="10.54296875" customWidth="1"/>
    <col min="16" max="16" width="10.6328125" customWidth="1"/>
    <col min="17" max="19" width="10.7265625" customWidth="1"/>
    <col min="20" max="20" width="15.26953125" customWidth="1"/>
  </cols>
  <sheetData>
    <row r="1" spans="1:20" ht="29" customHeight="1">
      <c r="A1" s="522" t="s">
        <v>11152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74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11174</v>
      </c>
      <c r="S3" s="512" t="s">
        <v>11182</v>
      </c>
      <c r="T3" s="514" t="s">
        <v>11132</v>
      </c>
    </row>
    <row r="4" spans="1:20">
      <c r="A4" s="388" t="s">
        <v>5584</v>
      </c>
      <c r="B4" s="388" t="s">
        <v>5585</v>
      </c>
      <c r="C4" s="389" t="s">
        <v>5586</v>
      </c>
      <c r="D4" s="388" t="s">
        <v>5587</v>
      </c>
      <c r="E4" s="285" t="s">
        <v>5588</v>
      </c>
      <c r="F4" s="285" t="s">
        <v>5589</v>
      </c>
      <c r="G4" s="285" t="s">
        <v>16</v>
      </c>
      <c r="H4" s="277">
        <v>42005</v>
      </c>
      <c r="I4" s="264">
        <v>44196</v>
      </c>
      <c r="J4" s="281" t="s">
        <v>302</v>
      </c>
      <c r="K4" s="282">
        <v>40</v>
      </c>
      <c r="L4" s="283">
        <v>40</v>
      </c>
      <c r="M4" s="390" t="s">
        <v>197</v>
      </c>
      <c r="N4" s="320">
        <v>36</v>
      </c>
      <c r="O4" s="320">
        <v>36</v>
      </c>
      <c r="P4" s="283">
        <v>36</v>
      </c>
      <c r="Q4" s="279">
        <v>36</v>
      </c>
      <c r="R4" s="324">
        <v>36</v>
      </c>
      <c r="S4" s="324"/>
      <c r="T4" s="225">
        <v>36</v>
      </c>
    </row>
    <row r="5" spans="1:20">
      <c r="A5" s="366" t="s">
        <v>5590</v>
      </c>
      <c r="B5" s="366" t="s">
        <v>5591</v>
      </c>
      <c r="C5" s="396" t="s">
        <v>5592</v>
      </c>
      <c r="D5" s="366" t="s">
        <v>5593</v>
      </c>
      <c r="E5" s="291" t="s">
        <v>5588</v>
      </c>
      <c r="F5" s="291" t="s">
        <v>5594</v>
      </c>
      <c r="G5" s="291" t="s">
        <v>16</v>
      </c>
      <c r="H5" s="290">
        <v>41760</v>
      </c>
      <c r="I5" s="305">
        <v>43220</v>
      </c>
      <c r="J5" s="302" t="s">
        <v>32</v>
      </c>
      <c r="K5" s="301">
        <v>196</v>
      </c>
      <c r="L5" s="301">
        <v>196</v>
      </c>
      <c r="M5" s="321">
        <v>159</v>
      </c>
      <c r="N5" s="321">
        <v>159</v>
      </c>
      <c r="O5" s="321">
        <v>159</v>
      </c>
      <c r="P5" s="301">
        <v>159</v>
      </c>
      <c r="Q5" s="300">
        <v>159</v>
      </c>
      <c r="R5" s="332"/>
      <c r="S5" s="332"/>
      <c r="T5" s="225"/>
    </row>
    <row r="6" spans="1:20">
      <c r="A6" s="366" t="s">
        <v>5590</v>
      </c>
      <c r="B6" s="366" t="s">
        <v>5591</v>
      </c>
      <c r="C6" s="396" t="s">
        <v>5592</v>
      </c>
      <c r="D6" s="366" t="s">
        <v>5593</v>
      </c>
      <c r="E6" s="291" t="s">
        <v>5588</v>
      </c>
      <c r="F6" s="291" t="s">
        <v>5594</v>
      </c>
      <c r="G6" s="291" t="s">
        <v>16</v>
      </c>
      <c r="H6" s="290">
        <v>41760</v>
      </c>
      <c r="I6" s="290">
        <v>42490</v>
      </c>
      <c r="J6" s="291" t="s">
        <v>17</v>
      </c>
      <c r="K6" s="301">
        <v>196</v>
      </c>
      <c r="L6" s="301">
        <v>196</v>
      </c>
      <c r="M6" s="278"/>
      <c r="N6" s="278"/>
      <c r="O6" s="278"/>
      <c r="P6" s="278"/>
      <c r="Q6" s="278"/>
      <c r="R6" s="323"/>
      <c r="S6" s="323"/>
      <c r="T6" s="225"/>
    </row>
    <row r="7" spans="1:20">
      <c r="A7" s="388" t="s">
        <v>5595</v>
      </c>
      <c r="B7" s="388" t="s">
        <v>5596</v>
      </c>
      <c r="C7" s="389" t="s">
        <v>5597</v>
      </c>
      <c r="D7" s="388" t="s">
        <v>5598</v>
      </c>
      <c r="E7" s="285" t="s">
        <v>5588</v>
      </c>
      <c r="F7" s="285" t="s">
        <v>5599</v>
      </c>
      <c r="G7" s="285" t="s">
        <v>16</v>
      </c>
      <c r="H7" s="277">
        <v>41944</v>
      </c>
      <c r="I7" s="277">
        <v>44135</v>
      </c>
      <c r="J7" s="285" t="s">
        <v>302</v>
      </c>
      <c r="K7" s="282">
        <v>154</v>
      </c>
      <c r="L7" s="281" t="s">
        <v>235</v>
      </c>
      <c r="M7" s="320">
        <v>145</v>
      </c>
      <c r="N7" s="320">
        <v>145</v>
      </c>
      <c r="O7" s="320">
        <v>145</v>
      </c>
      <c r="P7" s="320">
        <v>145</v>
      </c>
      <c r="Q7" s="279">
        <v>145</v>
      </c>
      <c r="R7" s="325">
        <v>145</v>
      </c>
      <c r="S7" s="325"/>
      <c r="T7" s="225">
        <v>145</v>
      </c>
    </row>
    <row r="8" spans="1:20">
      <c r="A8" s="366" t="s">
        <v>5600</v>
      </c>
      <c r="B8" s="366" t="s">
        <v>5601</v>
      </c>
      <c r="C8" s="396" t="s">
        <v>5602</v>
      </c>
      <c r="D8" s="366" t="s">
        <v>5603</v>
      </c>
      <c r="E8" s="291" t="s">
        <v>5588</v>
      </c>
      <c r="F8" s="291" t="s">
        <v>5604</v>
      </c>
      <c r="G8" s="291" t="s">
        <v>16</v>
      </c>
      <c r="H8" s="290">
        <v>41760</v>
      </c>
      <c r="I8" s="290">
        <v>42490</v>
      </c>
      <c r="J8" s="291" t="s">
        <v>17</v>
      </c>
      <c r="K8" s="301">
        <v>2</v>
      </c>
      <c r="L8" s="301">
        <v>2</v>
      </c>
      <c r="M8" s="278"/>
      <c r="N8" s="278"/>
      <c r="O8" s="278"/>
      <c r="P8" s="278"/>
      <c r="Q8" s="278"/>
      <c r="R8" s="323"/>
      <c r="S8" s="323"/>
      <c r="T8" s="225"/>
    </row>
    <row r="9" spans="1:20">
      <c r="A9" s="366" t="s">
        <v>5605</v>
      </c>
      <c r="B9" s="366" t="s">
        <v>5606</v>
      </c>
      <c r="C9" s="396" t="s">
        <v>5607</v>
      </c>
      <c r="D9" s="366" t="s">
        <v>5608</v>
      </c>
      <c r="E9" s="291" t="s">
        <v>5588</v>
      </c>
      <c r="F9" s="291" t="s">
        <v>5609</v>
      </c>
      <c r="G9" s="291" t="s">
        <v>16</v>
      </c>
      <c r="H9" s="290">
        <v>41730</v>
      </c>
      <c r="I9" s="290">
        <v>42460</v>
      </c>
      <c r="J9" s="291" t="s">
        <v>17</v>
      </c>
      <c r="K9" s="301">
        <v>24</v>
      </c>
      <c r="L9" s="301">
        <v>24</v>
      </c>
      <c r="M9" s="278"/>
      <c r="N9" s="278"/>
      <c r="O9" s="278"/>
      <c r="P9" s="278"/>
      <c r="Q9" s="278"/>
      <c r="R9" s="323"/>
      <c r="S9" s="323"/>
      <c r="T9" s="225"/>
    </row>
    <row r="10" spans="1:20">
      <c r="A10" s="265" t="s">
        <v>5610</v>
      </c>
      <c r="B10" s="265" t="s">
        <v>5611</v>
      </c>
      <c r="C10" s="306" t="s">
        <v>5612</v>
      </c>
      <c r="D10" s="265" t="s">
        <v>5613</v>
      </c>
      <c r="E10" s="281" t="s">
        <v>5588</v>
      </c>
      <c r="F10" s="281" t="s">
        <v>5614</v>
      </c>
      <c r="G10" s="281" t="s">
        <v>16</v>
      </c>
      <c r="H10" s="264">
        <v>41883</v>
      </c>
      <c r="I10" s="264">
        <v>43343</v>
      </c>
      <c r="J10" s="281" t="s">
        <v>32</v>
      </c>
      <c r="K10" s="283">
        <v>74</v>
      </c>
      <c r="L10" s="283">
        <v>74</v>
      </c>
      <c r="M10" s="320">
        <v>63</v>
      </c>
      <c r="N10" s="320">
        <v>63</v>
      </c>
      <c r="O10" s="320">
        <v>63</v>
      </c>
      <c r="P10" s="320">
        <v>63</v>
      </c>
      <c r="Q10" s="279">
        <v>63</v>
      </c>
      <c r="R10" s="325">
        <v>63</v>
      </c>
      <c r="S10" s="283">
        <v>48</v>
      </c>
      <c r="T10" s="225"/>
    </row>
    <row r="11" spans="1:20">
      <c r="A11" s="265" t="s">
        <v>5615</v>
      </c>
      <c r="B11" s="265" t="s">
        <v>5616</v>
      </c>
      <c r="C11" s="306" t="s">
        <v>5617</v>
      </c>
      <c r="D11" s="265" t="s">
        <v>5618</v>
      </c>
      <c r="E11" s="281" t="s">
        <v>5588</v>
      </c>
      <c r="F11" s="281" t="s">
        <v>5619</v>
      </c>
      <c r="G11" s="281" t="s">
        <v>16</v>
      </c>
      <c r="H11" s="264">
        <v>41883</v>
      </c>
      <c r="I11" s="277">
        <v>43343</v>
      </c>
      <c r="J11" s="285" t="s">
        <v>32</v>
      </c>
      <c r="K11" s="283">
        <v>531</v>
      </c>
      <c r="L11" s="282">
        <v>531</v>
      </c>
      <c r="M11" s="320">
        <v>588</v>
      </c>
      <c r="N11" s="320">
        <v>588</v>
      </c>
      <c r="O11" s="320">
        <v>588</v>
      </c>
      <c r="P11" s="320">
        <v>588</v>
      </c>
      <c r="Q11" s="279">
        <v>588</v>
      </c>
      <c r="R11" s="324">
        <v>588</v>
      </c>
      <c r="S11" s="282">
        <v>549</v>
      </c>
      <c r="T11" s="225"/>
    </row>
    <row r="12" spans="1:20">
      <c r="A12" s="265" t="s">
        <v>5620</v>
      </c>
      <c r="B12" s="265" t="s">
        <v>5621</v>
      </c>
      <c r="C12" s="306" t="s">
        <v>5622</v>
      </c>
      <c r="D12" s="265" t="s">
        <v>5623</v>
      </c>
      <c r="E12" s="281" t="s">
        <v>5588</v>
      </c>
      <c r="F12" s="281" t="s">
        <v>5624</v>
      </c>
      <c r="G12" s="281" t="s">
        <v>16</v>
      </c>
      <c r="H12" s="264">
        <v>42005</v>
      </c>
      <c r="I12" s="277">
        <v>43465</v>
      </c>
      <c r="J12" s="285" t="s">
        <v>32</v>
      </c>
      <c r="K12" s="283">
        <v>358</v>
      </c>
      <c r="L12" s="282">
        <v>358</v>
      </c>
      <c r="M12" s="390" t="s">
        <v>197</v>
      </c>
      <c r="N12" s="320">
        <v>487</v>
      </c>
      <c r="O12" s="320">
        <v>487</v>
      </c>
      <c r="P12" s="320">
        <v>487</v>
      </c>
      <c r="Q12" s="279">
        <v>487</v>
      </c>
      <c r="R12" s="324">
        <v>487</v>
      </c>
      <c r="S12" s="283">
        <v>234</v>
      </c>
      <c r="T12" s="225"/>
    </row>
    <row r="13" spans="1:20">
      <c r="A13" s="388" t="s">
        <v>5625</v>
      </c>
      <c r="B13" s="388" t="s">
        <v>5626</v>
      </c>
      <c r="C13" s="389" t="s">
        <v>5627</v>
      </c>
      <c r="D13" s="388" t="s">
        <v>5628</v>
      </c>
      <c r="E13" s="285" t="s">
        <v>5588</v>
      </c>
      <c r="F13" s="285" t="s">
        <v>5629</v>
      </c>
      <c r="G13" s="285" t="s">
        <v>16</v>
      </c>
      <c r="H13" s="277">
        <v>41974</v>
      </c>
      <c r="I13" s="264">
        <v>43434</v>
      </c>
      <c r="J13" s="281" t="s">
        <v>32</v>
      </c>
      <c r="K13" s="282">
        <v>188</v>
      </c>
      <c r="L13" s="283">
        <v>188</v>
      </c>
      <c r="M13" s="320">
        <v>193</v>
      </c>
      <c r="N13" s="320">
        <v>193</v>
      </c>
      <c r="O13" s="320">
        <v>193</v>
      </c>
      <c r="P13" s="320">
        <v>193</v>
      </c>
      <c r="Q13" s="279">
        <v>193</v>
      </c>
      <c r="R13" s="325">
        <v>193</v>
      </c>
      <c r="S13" s="285" t="s">
        <v>197</v>
      </c>
      <c r="T13" s="225"/>
    </row>
    <row r="14" spans="1:20">
      <c r="A14" s="265" t="s">
        <v>5630</v>
      </c>
      <c r="B14" s="265" t="s">
        <v>5631</v>
      </c>
      <c r="C14" s="306" t="s">
        <v>5632</v>
      </c>
      <c r="D14" s="265" t="s">
        <v>5633</v>
      </c>
      <c r="E14" s="281" t="s">
        <v>5588</v>
      </c>
      <c r="F14" s="281" t="s">
        <v>5634</v>
      </c>
      <c r="G14" s="281" t="s">
        <v>16</v>
      </c>
      <c r="H14" s="264">
        <v>41883</v>
      </c>
      <c r="I14" s="277">
        <v>43343</v>
      </c>
      <c r="J14" s="285" t="s">
        <v>32</v>
      </c>
      <c r="K14" s="283">
        <v>208</v>
      </c>
      <c r="L14" s="283">
        <v>208</v>
      </c>
      <c r="M14" s="320">
        <v>138</v>
      </c>
      <c r="N14" s="320">
        <v>138</v>
      </c>
      <c r="O14" s="320">
        <v>138</v>
      </c>
      <c r="P14" s="320">
        <v>138</v>
      </c>
      <c r="Q14" s="279">
        <v>138</v>
      </c>
      <c r="R14" s="324">
        <v>138</v>
      </c>
      <c r="S14" s="283">
        <v>96</v>
      </c>
      <c r="T14" s="225"/>
    </row>
    <row r="15" spans="1:20">
      <c r="A15" s="366" t="s">
        <v>5635</v>
      </c>
      <c r="B15" s="366"/>
      <c r="C15" s="396"/>
      <c r="D15" s="366"/>
      <c r="E15" s="291"/>
      <c r="F15" s="291"/>
      <c r="G15" s="291"/>
      <c r="H15" s="290"/>
      <c r="I15" s="290"/>
      <c r="J15" s="291"/>
      <c r="K15" s="301"/>
      <c r="L15" s="301">
        <v>69</v>
      </c>
      <c r="M15" s="278"/>
      <c r="N15" s="278"/>
      <c r="O15" s="278"/>
      <c r="P15" s="278"/>
      <c r="Q15" s="278"/>
      <c r="R15" s="323"/>
      <c r="S15" s="323"/>
      <c r="T15" s="225"/>
    </row>
    <row r="16" spans="1:20">
      <c r="A16" s="366" t="s">
        <v>5636</v>
      </c>
      <c r="B16" s="366"/>
      <c r="C16" s="396"/>
      <c r="D16" s="366"/>
      <c r="E16" s="291"/>
      <c r="F16" s="291"/>
      <c r="G16" s="291"/>
      <c r="H16" s="290"/>
      <c r="I16" s="290"/>
      <c r="J16" s="291"/>
      <c r="K16" s="301"/>
      <c r="L16" s="301">
        <v>48</v>
      </c>
      <c r="M16" s="278"/>
      <c r="N16" s="278"/>
      <c r="O16" s="278"/>
      <c r="P16" s="278"/>
      <c r="Q16" s="278"/>
      <c r="R16" s="323"/>
      <c r="S16" s="323"/>
      <c r="T16" s="225"/>
    </row>
    <row r="17" spans="1:20">
      <c r="A17" s="265" t="s">
        <v>5637</v>
      </c>
      <c r="B17" s="265" t="s">
        <v>5638</v>
      </c>
      <c r="C17" s="306" t="s">
        <v>5639</v>
      </c>
      <c r="D17" s="265" t="s">
        <v>5640</v>
      </c>
      <c r="E17" s="281" t="s">
        <v>5588</v>
      </c>
      <c r="F17" s="281" t="s">
        <v>5641</v>
      </c>
      <c r="G17" s="281" t="s">
        <v>16</v>
      </c>
      <c r="H17" s="264">
        <v>41883</v>
      </c>
      <c r="I17" s="277">
        <v>44074</v>
      </c>
      <c r="J17" s="285" t="s">
        <v>32</v>
      </c>
      <c r="K17" s="283">
        <v>29</v>
      </c>
      <c r="L17" s="282">
        <v>29</v>
      </c>
      <c r="M17" s="320">
        <v>27</v>
      </c>
      <c r="N17" s="320">
        <v>27</v>
      </c>
      <c r="O17" s="320">
        <v>27</v>
      </c>
      <c r="P17" s="320">
        <v>27</v>
      </c>
      <c r="Q17" s="320">
        <v>27</v>
      </c>
      <c r="R17" s="325">
        <v>27</v>
      </c>
      <c r="S17" s="282">
        <v>24</v>
      </c>
      <c r="T17" s="225"/>
    </row>
    <row r="18" spans="1:20">
      <c r="A18" s="366" t="s">
        <v>5642</v>
      </c>
      <c r="B18" s="366" t="s">
        <v>5643</v>
      </c>
      <c r="C18" s="396" t="s">
        <v>5644</v>
      </c>
      <c r="D18" s="366" t="s">
        <v>5645</v>
      </c>
      <c r="E18" s="291" t="s">
        <v>5588</v>
      </c>
      <c r="F18" s="291" t="s">
        <v>5646</v>
      </c>
      <c r="G18" s="291" t="s">
        <v>16</v>
      </c>
      <c r="H18" s="290">
        <v>41699</v>
      </c>
      <c r="I18" s="290">
        <v>43159</v>
      </c>
      <c r="J18" s="291" t="s">
        <v>32</v>
      </c>
      <c r="K18" s="301">
        <v>12</v>
      </c>
      <c r="L18" s="278"/>
      <c r="M18" s="278"/>
      <c r="N18" s="321">
        <v>8</v>
      </c>
      <c r="O18" s="321">
        <v>8</v>
      </c>
      <c r="P18" s="321">
        <v>8</v>
      </c>
      <c r="Q18" s="321"/>
      <c r="R18" s="333"/>
      <c r="S18" s="333"/>
      <c r="T18" s="225"/>
    </row>
    <row r="19" spans="1:20">
      <c r="A19" s="265" t="s">
        <v>5647</v>
      </c>
      <c r="B19" s="265" t="s">
        <v>5648</v>
      </c>
      <c r="C19" s="306" t="s">
        <v>5649</v>
      </c>
      <c r="D19" s="265" t="s">
        <v>5650</v>
      </c>
      <c r="E19" s="281" t="s">
        <v>5588</v>
      </c>
      <c r="F19" s="281" t="s">
        <v>5651</v>
      </c>
      <c r="G19" s="281" t="s">
        <v>16</v>
      </c>
      <c r="H19" s="264">
        <v>41883</v>
      </c>
      <c r="I19" s="264">
        <v>44074</v>
      </c>
      <c r="J19" s="281" t="s">
        <v>32</v>
      </c>
      <c r="K19" s="283">
        <v>94</v>
      </c>
      <c r="L19" s="282">
        <v>94</v>
      </c>
      <c r="M19" s="320">
        <v>88</v>
      </c>
      <c r="N19" s="320">
        <v>88</v>
      </c>
      <c r="O19" s="320">
        <v>88</v>
      </c>
      <c r="P19" s="320">
        <v>88</v>
      </c>
      <c r="Q19" s="279">
        <v>88</v>
      </c>
      <c r="R19" s="324">
        <v>88</v>
      </c>
      <c r="S19" s="283">
        <v>62</v>
      </c>
      <c r="T19" s="225"/>
    </row>
    <row r="20" spans="1:20">
      <c r="A20" s="265" t="s">
        <v>5652</v>
      </c>
      <c r="B20" s="265" t="s">
        <v>5653</v>
      </c>
      <c r="C20" s="306" t="s">
        <v>5654</v>
      </c>
      <c r="D20" s="265" t="s">
        <v>5655</v>
      </c>
      <c r="E20" s="281" t="s">
        <v>5588</v>
      </c>
      <c r="F20" s="281" t="s">
        <v>5656</v>
      </c>
      <c r="G20" s="281" t="s">
        <v>16</v>
      </c>
      <c r="H20" s="264">
        <v>41671</v>
      </c>
      <c r="I20" s="277">
        <v>43861</v>
      </c>
      <c r="J20" s="285" t="s">
        <v>32</v>
      </c>
      <c r="K20" s="283">
        <v>115</v>
      </c>
      <c r="L20" s="282">
        <v>115</v>
      </c>
      <c r="M20" s="320">
        <v>120</v>
      </c>
      <c r="N20" s="320">
        <v>120</v>
      </c>
      <c r="O20" s="320">
        <v>120</v>
      </c>
      <c r="P20" s="320">
        <v>120</v>
      </c>
      <c r="Q20" s="280" t="s">
        <v>197</v>
      </c>
      <c r="R20" s="292" t="s">
        <v>197</v>
      </c>
      <c r="S20" s="282">
        <v>91</v>
      </c>
      <c r="T20" s="236"/>
    </row>
    <row r="21" spans="1:20">
      <c r="A21" s="388" t="s">
        <v>5657</v>
      </c>
      <c r="B21" s="388" t="s">
        <v>5658</v>
      </c>
      <c r="C21" s="389" t="s">
        <v>5659</v>
      </c>
      <c r="D21" s="388" t="s">
        <v>5660</v>
      </c>
      <c r="E21" s="285" t="s">
        <v>5588</v>
      </c>
      <c r="F21" s="285" t="s">
        <v>5661</v>
      </c>
      <c r="G21" s="285" t="s">
        <v>16</v>
      </c>
      <c r="H21" s="277">
        <v>41913</v>
      </c>
      <c r="I21" s="264">
        <v>44104</v>
      </c>
      <c r="J21" s="281" t="s">
        <v>302</v>
      </c>
      <c r="K21" s="282">
        <v>60</v>
      </c>
      <c r="L21" s="282">
        <v>60</v>
      </c>
      <c r="M21" s="320">
        <v>65</v>
      </c>
      <c r="N21" s="320">
        <v>65</v>
      </c>
      <c r="O21" s="320">
        <v>65</v>
      </c>
      <c r="P21" s="320">
        <v>65</v>
      </c>
      <c r="Q21" s="279">
        <v>65</v>
      </c>
      <c r="R21" s="324">
        <v>65</v>
      </c>
      <c r="S21" s="281" t="s">
        <v>197</v>
      </c>
      <c r="T21" s="225">
        <v>65</v>
      </c>
    </row>
    <row r="22" spans="1:20">
      <c r="A22" s="388" t="s">
        <v>5662</v>
      </c>
      <c r="B22" s="388" t="s">
        <v>5663</v>
      </c>
      <c r="C22" s="389" t="s">
        <v>5664</v>
      </c>
      <c r="D22" s="388" t="s">
        <v>5665</v>
      </c>
      <c r="E22" s="285" t="s">
        <v>5588</v>
      </c>
      <c r="F22" s="285" t="s">
        <v>5666</v>
      </c>
      <c r="G22" s="285" t="s">
        <v>16</v>
      </c>
      <c r="H22" s="277">
        <v>41883</v>
      </c>
      <c r="I22" s="264">
        <v>44074</v>
      </c>
      <c r="J22" s="281" t="s">
        <v>32</v>
      </c>
      <c r="K22" s="282">
        <v>177</v>
      </c>
      <c r="L22" s="282">
        <v>177</v>
      </c>
      <c r="M22" s="320">
        <v>182</v>
      </c>
      <c r="N22" s="320">
        <v>182</v>
      </c>
      <c r="O22" s="320">
        <v>182</v>
      </c>
      <c r="P22" s="320">
        <v>182</v>
      </c>
      <c r="Q22" s="279">
        <v>182</v>
      </c>
      <c r="R22" s="325">
        <v>182</v>
      </c>
      <c r="S22" s="283">
        <v>159</v>
      </c>
      <c r="T22" s="225"/>
    </row>
    <row r="23" spans="1:20">
      <c r="A23" s="366" t="s">
        <v>5667</v>
      </c>
      <c r="B23" s="366" t="s">
        <v>2589</v>
      </c>
      <c r="C23" s="396" t="s">
        <v>5668</v>
      </c>
      <c r="D23" s="366" t="s">
        <v>5669</v>
      </c>
      <c r="E23" s="291" t="s">
        <v>5588</v>
      </c>
      <c r="F23" s="291" t="s">
        <v>5670</v>
      </c>
      <c r="G23" s="291" t="s">
        <v>16</v>
      </c>
      <c r="H23" s="290">
        <v>41699</v>
      </c>
      <c r="I23" s="290">
        <v>42429</v>
      </c>
      <c r="J23" s="291" t="s">
        <v>17</v>
      </c>
      <c r="K23" s="301">
        <v>69</v>
      </c>
      <c r="L23" s="301">
        <v>69</v>
      </c>
      <c r="M23" s="278"/>
      <c r="N23" s="278"/>
      <c r="O23" s="278"/>
      <c r="P23" s="278"/>
      <c r="Q23" s="278"/>
      <c r="R23" s="323"/>
      <c r="S23" s="323"/>
      <c r="T23" s="225"/>
    </row>
    <row r="24" spans="1:20">
      <c r="A24" s="388" t="s">
        <v>5671</v>
      </c>
      <c r="B24" s="388" t="s">
        <v>5672</v>
      </c>
      <c r="C24" s="389" t="s">
        <v>5673</v>
      </c>
      <c r="D24" s="388" t="s">
        <v>5674</v>
      </c>
      <c r="E24" s="285" t="s">
        <v>5588</v>
      </c>
      <c r="F24" s="285" t="s">
        <v>5675</v>
      </c>
      <c r="G24" s="285" t="s">
        <v>16</v>
      </c>
      <c r="H24" s="277">
        <v>41944</v>
      </c>
      <c r="I24" s="264">
        <v>44135</v>
      </c>
      <c r="J24" s="281" t="s">
        <v>302</v>
      </c>
      <c r="K24" s="282">
        <v>110</v>
      </c>
      <c r="L24" s="283">
        <v>110</v>
      </c>
      <c r="M24" s="320">
        <v>71</v>
      </c>
      <c r="N24" s="320">
        <v>71</v>
      </c>
      <c r="O24" s="320">
        <v>71</v>
      </c>
      <c r="P24" s="320">
        <v>71</v>
      </c>
      <c r="Q24" s="279">
        <v>71</v>
      </c>
      <c r="R24" s="324">
        <v>71</v>
      </c>
      <c r="S24" s="324"/>
      <c r="T24" s="225">
        <v>71</v>
      </c>
    </row>
    <row r="25" spans="1:20">
      <c r="A25" s="366" t="s">
        <v>5676</v>
      </c>
      <c r="B25" s="366" t="s">
        <v>5677</v>
      </c>
      <c r="C25" s="396" t="s">
        <v>5678</v>
      </c>
      <c r="D25" s="366" t="s">
        <v>5645</v>
      </c>
      <c r="E25" s="291" t="s">
        <v>5588</v>
      </c>
      <c r="F25" s="291" t="s">
        <v>5679</v>
      </c>
      <c r="G25" s="291" t="s">
        <v>16</v>
      </c>
      <c r="H25" s="290">
        <v>41671</v>
      </c>
      <c r="I25" s="305">
        <v>43220</v>
      </c>
      <c r="J25" s="302" t="s">
        <v>32</v>
      </c>
      <c r="K25" s="301">
        <v>124</v>
      </c>
      <c r="L25" s="301">
        <v>124</v>
      </c>
      <c r="M25" s="321">
        <v>125</v>
      </c>
      <c r="N25" s="321">
        <v>125</v>
      </c>
      <c r="O25" s="321">
        <v>125</v>
      </c>
      <c r="P25" s="321">
        <v>125</v>
      </c>
      <c r="Q25" s="300">
        <v>43</v>
      </c>
      <c r="R25" s="332"/>
      <c r="S25" s="332"/>
      <c r="T25" s="225"/>
    </row>
    <row r="26" spans="1:20">
      <c r="A26" s="366" t="s">
        <v>5680</v>
      </c>
      <c r="B26" s="366" t="s">
        <v>5681</v>
      </c>
      <c r="C26" s="396" t="s">
        <v>5682</v>
      </c>
      <c r="D26" s="366" t="s">
        <v>5683</v>
      </c>
      <c r="E26" s="291" t="s">
        <v>5588</v>
      </c>
      <c r="F26" s="291" t="s">
        <v>5684</v>
      </c>
      <c r="G26" s="291" t="s">
        <v>16</v>
      </c>
      <c r="H26" s="290">
        <v>41760</v>
      </c>
      <c r="I26" s="290">
        <v>43220</v>
      </c>
      <c r="J26" s="291" t="s">
        <v>32</v>
      </c>
      <c r="K26" s="301">
        <v>50</v>
      </c>
      <c r="L26" s="291" t="s">
        <v>235</v>
      </c>
      <c r="M26" s="321">
        <v>43</v>
      </c>
      <c r="N26" s="321">
        <v>43</v>
      </c>
      <c r="O26" s="321">
        <v>43</v>
      </c>
      <c r="P26" s="321">
        <v>43</v>
      </c>
      <c r="Q26" s="321"/>
      <c r="R26" s="333"/>
      <c r="S26" s="333"/>
      <c r="T26" s="225"/>
    </row>
    <row r="27" spans="1:20">
      <c r="A27" s="366" t="s">
        <v>5685</v>
      </c>
      <c r="B27" s="366" t="s">
        <v>5686</v>
      </c>
      <c r="C27" s="396" t="s">
        <v>5687</v>
      </c>
      <c r="D27" s="366" t="s">
        <v>1726</v>
      </c>
      <c r="E27" s="291" t="s">
        <v>5588</v>
      </c>
      <c r="F27" s="291" t="s">
        <v>5688</v>
      </c>
      <c r="G27" s="291" t="s">
        <v>16</v>
      </c>
      <c r="H27" s="290">
        <v>41699</v>
      </c>
      <c r="I27" s="290">
        <v>43159</v>
      </c>
      <c r="J27" s="291" t="s">
        <v>32</v>
      </c>
      <c r="K27" s="301">
        <v>31</v>
      </c>
      <c r="L27" s="301">
        <v>31</v>
      </c>
      <c r="M27" s="321">
        <v>31</v>
      </c>
      <c r="N27" s="321">
        <v>31</v>
      </c>
      <c r="O27" s="321">
        <v>31</v>
      </c>
      <c r="P27" s="321">
        <v>31</v>
      </c>
      <c r="Q27" s="321"/>
      <c r="R27" s="333"/>
      <c r="S27" s="333"/>
      <c r="T27" s="225"/>
    </row>
    <row r="28" spans="1:20">
      <c r="A28" s="388" t="s">
        <v>5689</v>
      </c>
      <c r="B28" s="388" t="s">
        <v>5690</v>
      </c>
      <c r="C28" s="389" t="s">
        <v>5691</v>
      </c>
      <c r="D28" s="388" t="s">
        <v>4965</v>
      </c>
      <c r="E28" s="285" t="s">
        <v>5588</v>
      </c>
      <c r="F28" s="285" t="s">
        <v>5692</v>
      </c>
      <c r="G28" s="285" t="s">
        <v>16</v>
      </c>
      <c r="H28" s="403">
        <v>43312</v>
      </c>
      <c r="I28" s="264">
        <v>44043</v>
      </c>
      <c r="J28" s="281" t="s">
        <v>32</v>
      </c>
      <c r="K28" s="282">
        <v>69</v>
      </c>
      <c r="L28" s="278"/>
      <c r="M28" s="320">
        <v>68</v>
      </c>
      <c r="N28" s="320">
        <v>68</v>
      </c>
      <c r="O28" s="320">
        <v>68</v>
      </c>
      <c r="P28" s="320">
        <v>68</v>
      </c>
      <c r="Q28" s="279">
        <v>68</v>
      </c>
      <c r="R28" s="325">
        <v>68</v>
      </c>
      <c r="S28" s="283">
        <v>41</v>
      </c>
      <c r="T28" s="225"/>
    </row>
    <row r="29" spans="1:20">
      <c r="A29" s="366" t="s">
        <v>5693</v>
      </c>
      <c r="B29" s="366" t="s">
        <v>5694</v>
      </c>
      <c r="C29" s="396" t="s">
        <v>5695</v>
      </c>
      <c r="D29" s="366" t="s">
        <v>5683</v>
      </c>
      <c r="E29" s="291" t="s">
        <v>5588</v>
      </c>
      <c r="F29" s="291" t="s">
        <v>5684</v>
      </c>
      <c r="G29" s="291" t="s">
        <v>16</v>
      </c>
      <c r="H29" s="399">
        <v>43312</v>
      </c>
      <c r="I29" s="290">
        <v>43312</v>
      </c>
      <c r="J29" s="291" t="s">
        <v>32</v>
      </c>
      <c r="K29" s="301">
        <v>81</v>
      </c>
      <c r="L29" s="301">
        <v>81</v>
      </c>
      <c r="M29" s="321">
        <v>71</v>
      </c>
      <c r="N29" s="321">
        <v>71</v>
      </c>
      <c r="O29" s="321">
        <v>71</v>
      </c>
      <c r="P29" s="321">
        <v>71</v>
      </c>
      <c r="Q29" s="300">
        <v>71</v>
      </c>
      <c r="R29" s="336">
        <v>71</v>
      </c>
      <c r="S29" s="336"/>
      <c r="T29" s="225"/>
    </row>
    <row r="30" spans="1:20">
      <c r="A30" s="366" t="s">
        <v>5696</v>
      </c>
      <c r="B30" s="366" t="s">
        <v>5697</v>
      </c>
      <c r="C30" s="396" t="s">
        <v>5698</v>
      </c>
      <c r="D30" s="366" t="s">
        <v>5699</v>
      </c>
      <c r="E30" s="291" t="s">
        <v>5588</v>
      </c>
      <c r="F30" s="291" t="s">
        <v>5700</v>
      </c>
      <c r="G30" s="291" t="s">
        <v>16</v>
      </c>
      <c r="H30" s="399">
        <v>43312</v>
      </c>
      <c r="I30" s="290">
        <v>43312</v>
      </c>
      <c r="J30" s="291" t="s">
        <v>32</v>
      </c>
      <c r="K30" s="301">
        <v>41</v>
      </c>
      <c r="L30" s="301">
        <v>41</v>
      </c>
      <c r="M30" s="321">
        <v>37</v>
      </c>
      <c r="N30" s="321">
        <v>37</v>
      </c>
      <c r="O30" s="321">
        <v>37</v>
      </c>
      <c r="P30" s="321">
        <v>37</v>
      </c>
      <c r="Q30" s="300">
        <v>37</v>
      </c>
      <c r="R30" s="336">
        <v>37</v>
      </c>
      <c r="S30" s="336"/>
      <c r="T30" s="225"/>
    </row>
    <row r="31" spans="1:20">
      <c r="A31" s="265" t="s">
        <v>5696</v>
      </c>
      <c r="B31" s="265"/>
      <c r="C31" s="306"/>
      <c r="D31" s="265"/>
      <c r="E31" s="281"/>
      <c r="F31" s="281"/>
      <c r="G31" s="281"/>
      <c r="H31" s="403"/>
      <c r="I31" s="277">
        <v>44043</v>
      </c>
      <c r="J31" s="285" t="s">
        <v>32</v>
      </c>
      <c r="K31" s="283"/>
      <c r="L31" s="282"/>
      <c r="M31" s="320"/>
      <c r="N31" s="320"/>
      <c r="O31" s="320"/>
      <c r="P31" s="320"/>
      <c r="Q31" s="279"/>
      <c r="R31" s="325">
        <v>10</v>
      </c>
      <c r="S31" s="282">
        <v>10</v>
      </c>
      <c r="T31" s="225"/>
    </row>
    <row r="32" spans="1:20">
      <c r="A32" s="388" t="s">
        <v>5701</v>
      </c>
      <c r="B32" s="388" t="s">
        <v>5702</v>
      </c>
      <c r="C32" s="389" t="s">
        <v>5703</v>
      </c>
      <c r="D32" s="388" t="s">
        <v>5035</v>
      </c>
      <c r="E32" s="285" t="s">
        <v>5588</v>
      </c>
      <c r="F32" s="285" t="s">
        <v>5704</v>
      </c>
      <c r="G32" s="285" t="s">
        <v>16</v>
      </c>
      <c r="H32" s="403">
        <v>43373</v>
      </c>
      <c r="I32" s="277">
        <v>44104</v>
      </c>
      <c r="J32" s="285" t="s">
        <v>302</v>
      </c>
      <c r="K32" s="282">
        <v>17</v>
      </c>
      <c r="L32" s="282">
        <v>17</v>
      </c>
      <c r="M32" s="320">
        <v>16</v>
      </c>
      <c r="N32" s="320">
        <v>16</v>
      </c>
      <c r="O32" s="320">
        <v>16</v>
      </c>
      <c r="P32" s="320">
        <v>16</v>
      </c>
      <c r="Q32" s="279">
        <v>16</v>
      </c>
      <c r="R32" s="325">
        <v>16</v>
      </c>
      <c r="S32" s="285" t="s">
        <v>197</v>
      </c>
      <c r="T32" s="225">
        <v>16</v>
      </c>
    </row>
    <row r="33" spans="1:20">
      <c r="A33" s="388" t="s">
        <v>5705</v>
      </c>
      <c r="B33" s="388" t="s">
        <v>5706</v>
      </c>
      <c r="C33" s="389" t="s">
        <v>5707</v>
      </c>
      <c r="D33" s="388" t="s">
        <v>5708</v>
      </c>
      <c r="E33" s="285" t="s">
        <v>5588</v>
      </c>
      <c r="F33" s="285" t="s">
        <v>5709</v>
      </c>
      <c r="G33" s="285" t="s">
        <v>16</v>
      </c>
      <c r="H33" s="403">
        <v>43890</v>
      </c>
      <c r="I33" s="264">
        <v>43890</v>
      </c>
      <c r="J33" s="281" t="s">
        <v>302</v>
      </c>
      <c r="K33" s="282">
        <v>286</v>
      </c>
      <c r="L33" s="283">
        <v>286</v>
      </c>
      <c r="M33" s="320">
        <v>327</v>
      </c>
      <c r="N33" s="320">
        <v>327</v>
      </c>
      <c r="O33" s="320">
        <v>327</v>
      </c>
      <c r="P33" s="320">
        <v>327</v>
      </c>
      <c r="Q33" s="280" t="s">
        <v>197</v>
      </c>
      <c r="R33" s="293" t="s">
        <v>197</v>
      </c>
      <c r="S33" s="281" t="s">
        <v>197</v>
      </c>
      <c r="T33" s="225">
        <v>327</v>
      </c>
    </row>
    <row r="34" spans="1:20">
      <c r="A34" s="265" t="s">
        <v>4442</v>
      </c>
      <c r="B34" s="265" t="s">
        <v>5710</v>
      </c>
      <c r="C34" s="306" t="s">
        <v>5711</v>
      </c>
      <c r="D34" s="265" t="s">
        <v>5712</v>
      </c>
      <c r="E34" s="281" t="s">
        <v>5588</v>
      </c>
      <c r="F34" s="281" t="s">
        <v>5713</v>
      </c>
      <c r="G34" s="281" t="s">
        <v>16</v>
      </c>
      <c r="H34" s="403">
        <v>43404</v>
      </c>
      <c r="I34" s="277">
        <v>44135</v>
      </c>
      <c r="J34" s="285" t="s">
        <v>32</v>
      </c>
      <c r="K34" s="283">
        <v>249</v>
      </c>
      <c r="L34" s="282">
        <v>249</v>
      </c>
      <c r="M34" s="320">
        <v>249</v>
      </c>
      <c r="N34" s="320">
        <v>249</v>
      </c>
      <c r="O34" s="320">
        <v>249</v>
      </c>
      <c r="P34" s="320">
        <v>249</v>
      </c>
      <c r="Q34" s="279">
        <v>249</v>
      </c>
      <c r="R34" s="325">
        <v>249</v>
      </c>
      <c r="S34" s="282">
        <v>273</v>
      </c>
      <c r="T34" s="225"/>
    </row>
    <row r="35" spans="1:20">
      <c r="A35" s="388" t="s">
        <v>5714</v>
      </c>
      <c r="B35" s="388" t="s">
        <v>5715</v>
      </c>
      <c r="C35" s="389" t="s">
        <v>5716</v>
      </c>
      <c r="D35" s="388" t="s">
        <v>5717</v>
      </c>
      <c r="E35" s="285" t="s">
        <v>5588</v>
      </c>
      <c r="F35" s="285" t="s">
        <v>5718</v>
      </c>
      <c r="G35" s="285" t="s">
        <v>16</v>
      </c>
      <c r="H35" s="403">
        <v>43861</v>
      </c>
      <c r="I35" s="264">
        <v>43861</v>
      </c>
      <c r="J35" s="281" t="s">
        <v>32</v>
      </c>
      <c r="K35" s="282">
        <v>16</v>
      </c>
      <c r="L35" s="283">
        <v>16</v>
      </c>
      <c r="M35" s="320">
        <v>21</v>
      </c>
      <c r="N35" s="320">
        <v>21</v>
      </c>
      <c r="O35" s="320">
        <v>21</v>
      </c>
      <c r="P35" s="320">
        <v>21</v>
      </c>
      <c r="Q35" s="280" t="s">
        <v>197</v>
      </c>
      <c r="R35" s="292" t="s">
        <v>197</v>
      </c>
      <c r="S35" s="283">
        <v>14</v>
      </c>
      <c r="T35" s="225"/>
    </row>
    <row r="36" spans="1:20">
      <c r="A36" s="265" t="s">
        <v>5719</v>
      </c>
      <c r="B36" s="265" t="s">
        <v>5720</v>
      </c>
      <c r="C36" s="306" t="s">
        <v>5721</v>
      </c>
      <c r="D36" s="265" t="s">
        <v>5722</v>
      </c>
      <c r="E36" s="281" t="s">
        <v>5588</v>
      </c>
      <c r="F36" s="281" t="s">
        <v>5723</v>
      </c>
      <c r="G36" s="281" t="s">
        <v>16</v>
      </c>
      <c r="H36" s="403">
        <v>43281</v>
      </c>
      <c r="I36" s="264">
        <v>44012</v>
      </c>
      <c r="J36" s="281" t="s">
        <v>32</v>
      </c>
      <c r="K36" s="283">
        <v>22</v>
      </c>
      <c r="L36" s="283">
        <v>22</v>
      </c>
      <c r="M36" s="320">
        <v>21</v>
      </c>
      <c r="N36" s="320">
        <v>21</v>
      </c>
      <c r="O36" s="320">
        <v>21</v>
      </c>
      <c r="P36" s="320">
        <v>21</v>
      </c>
      <c r="Q36" s="279">
        <v>21</v>
      </c>
      <c r="R36" s="292" t="s">
        <v>197</v>
      </c>
      <c r="S36" s="283">
        <v>7</v>
      </c>
      <c r="T36" s="225"/>
    </row>
    <row r="37" spans="1:20">
      <c r="A37" s="388" t="s">
        <v>5724</v>
      </c>
      <c r="B37" s="388" t="s">
        <v>5725</v>
      </c>
      <c r="C37" s="389" t="s">
        <v>5726</v>
      </c>
      <c r="D37" s="388" t="s">
        <v>5727</v>
      </c>
      <c r="E37" s="285" t="s">
        <v>5588</v>
      </c>
      <c r="F37" s="285" t="s">
        <v>5728</v>
      </c>
      <c r="G37" s="285" t="s">
        <v>16</v>
      </c>
      <c r="H37" s="403">
        <v>43312</v>
      </c>
      <c r="I37" s="277">
        <v>44043</v>
      </c>
      <c r="J37" s="285" t="s">
        <v>302</v>
      </c>
      <c r="K37" s="282">
        <v>113</v>
      </c>
      <c r="L37" s="282">
        <v>113</v>
      </c>
      <c r="M37" s="320">
        <v>96</v>
      </c>
      <c r="N37" s="320">
        <v>96</v>
      </c>
      <c r="O37" s="320">
        <v>96</v>
      </c>
      <c r="P37" s="320">
        <v>96</v>
      </c>
      <c r="Q37" s="279">
        <v>96</v>
      </c>
      <c r="R37" s="324">
        <v>96</v>
      </c>
      <c r="S37" s="285" t="s">
        <v>197</v>
      </c>
      <c r="T37" s="225">
        <v>96</v>
      </c>
    </row>
    <row r="38" spans="1:20">
      <c r="A38" s="388" t="s">
        <v>5729</v>
      </c>
      <c r="B38" s="388" t="s">
        <v>5730</v>
      </c>
      <c r="C38" s="389" t="s">
        <v>5731</v>
      </c>
      <c r="D38" s="388" t="s">
        <v>5732</v>
      </c>
      <c r="E38" s="285" t="s">
        <v>5588</v>
      </c>
      <c r="F38" s="285" t="s">
        <v>5733</v>
      </c>
      <c r="G38" s="285" t="s">
        <v>16</v>
      </c>
      <c r="H38" s="403">
        <v>43404</v>
      </c>
      <c r="I38" s="264">
        <v>44135</v>
      </c>
      <c r="J38" s="281" t="s">
        <v>302</v>
      </c>
      <c r="K38" s="282">
        <v>135</v>
      </c>
      <c r="L38" s="282">
        <v>135</v>
      </c>
      <c r="M38" s="320">
        <v>156</v>
      </c>
      <c r="N38" s="320">
        <v>156</v>
      </c>
      <c r="O38" s="320">
        <v>156</v>
      </c>
      <c r="P38" s="320">
        <v>156</v>
      </c>
      <c r="Q38" s="279">
        <v>156</v>
      </c>
      <c r="R38" s="325">
        <v>156</v>
      </c>
      <c r="S38" s="281" t="s">
        <v>197</v>
      </c>
      <c r="T38" s="225">
        <v>156</v>
      </c>
    </row>
    <row r="39" spans="1:20">
      <c r="A39" s="366" t="s">
        <v>5734</v>
      </c>
      <c r="B39" s="366" t="s">
        <v>5735</v>
      </c>
      <c r="C39" s="396" t="s">
        <v>5736</v>
      </c>
      <c r="D39" s="366" t="s">
        <v>5737</v>
      </c>
      <c r="E39" s="291" t="s">
        <v>5588</v>
      </c>
      <c r="F39" s="291" t="s">
        <v>5738</v>
      </c>
      <c r="G39" s="291" t="s">
        <v>16</v>
      </c>
      <c r="H39" s="399">
        <v>43343</v>
      </c>
      <c r="I39" s="290">
        <v>43343</v>
      </c>
      <c r="J39" s="291" t="s">
        <v>32</v>
      </c>
      <c r="K39" s="301">
        <v>38</v>
      </c>
      <c r="L39" s="301">
        <v>38</v>
      </c>
      <c r="M39" s="321">
        <v>24</v>
      </c>
      <c r="N39" s="321">
        <v>24</v>
      </c>
      <c r="O39" s="321">
        <v>24</v>
      </c>
      <c r="P39" s="321">
        <v>24</v>
      </c>
      <c r="Q39" s="300">
        <v>24</v>
      </c>
      <c r="R39" s="336">
        <v>24</v>
      </c>
      <c r="S39" s="336"/>
      <c r="T39" s="225"/>
    </row>
    <row r="40" spans="1:20">
      <c r="A40" s="366" t="s">
        <v>5739</v>
      </c>
      <c r="B40" s="366" t="s">
        <v>5702</v>
      </c>
      <c r="C40" s="396" t="s">
        <v>5740</v>
      </c>
      <c r="D40" s="366" t="s">
        <v>5741</v>
      </c>
      <c r="E40" s="291" t="s">
        <v>5588</v>
      </c>
      <c r="F40" s="291" t="s">
        <v>5742</v>
      </c>
      <c r="G40" s="291" t="s">
        <v>16</v>
      </c>
      <c r="H40" s="399">
        <v>43343</v>
      </c>
      <c r="I40" s="290">
        <v>43343</v>
      </c>
      <c r="J40" s="291" t="s">
        <v>32</v>
      </c>
      <c r="K40" s="301">
        <v>72</v>
      </c>
      <c r="L40" s="291" t="s">
        <v>235</v>
      </c>
      <c r="M40" s="321">
        <v>70</v>
      </c>
      <c r="N40" s="321">
        <v>70</v>
      </c>
      <c r="O40" s="321">
        <v>70</v>
      </c>
      <c r="P40" s="321">
        <v>70</v>
      </c>
      <c r="Q40" s="300">
        <v>70</v>
      </c>
      <c r="R40" s="336">
        <v>70</v>
      </c>
      <c r="S40" s="336"/>
      <c r="T40" s="225"/>
    </row>
    <row r="41" spans="1:20">
      <c r="A41" s="388" t="s">
        <v>5743</v>
      </c>
      <c r="B41" s="388" t="s">
        <v>5744</v>
      </c>
      <c r="C41" s="389" t="s">
        <v>5745</v>
      </c>
      <c r="D41" s="388" t="s">
        <v>5746</v>
      </c>
      <c r="E41" s="285" t="s">
        <v>5588</v>
      </c>
      <c r="F41" s="285" t="s">
        <v>5747</v>
      </c>
      <c r="G41" s="285" t="s">
        <v>16</v>
      </c>
      <c r="H41" s="403">
        <v>43312</v>
      </c>
      <c r="I41" s="277">
        <v>44043</v>
      </c>
      <c r="J41" s="285" t="s">
        <v>32</v>
      </c>
      <c r="K41" s="282">
        <v>64</v>
      </c>
      <c r="L41" s="283">
        <v>64</v>
      </c>
      <c r="M41" s="390" t="s">
        <v>197</v>
      </c>
      <c r="N41" s="320">
        <v>43</v>
      </c>
      <c r="O41" s="320">
        <v>43</v>
      </c>
      <c r="P41" s="320">
        <v>43</v>
      </c>
      <c r="Q41" s="279">
        <v>43</v>
      </c>
      <c r="R41" s="325">
        <v>43</v>
      </c>
      <c r="S41" s="325"/>
      <c r="T41" s="225">
        <v>43</v>
      </c>
    </row>
    <row r="42" spans="1:20">
      <c r="A42" s="265" t="s">
        <v>5748</v>
      </c>
      <c r="B42" s="265" t="s">
        <v>309</v>
      </c>
      <c r="C42" s="306" t="s">
        <v>5749</v>
      </c>
      <c r="D42" s="265" t="s">
        <v>5750</v>
      </c>
      <c r="E42" s="281" t="s">
        <v>5588</v>
      </c>
      <c r="F42" s="281" t="s">
        <v>5751</v>
      </c>
      <c r="G42" s="281" t="s">
        <v>16</v>
      </c>
      <c r="H42" s="403">
        <v>43434</v>
      </c>
      <c r="I42" s="277">
        <v>44165</v>
      </c>
      <c r="J42" s="285" t="s">
        <v>32</v>
      </c>
      <c r="K42" s="283">
        <v>595</v>
      </c>
      <c r="L42" s="282">
        <v>595</v>
      </c>
      <c r="M42" s="320">
        <v>555</v>
      </c>
      <c r="N42" s="320">
        <v>555</v>
      </c>
      <c r="O42" s="320">
        <v>555</v>
      </c>
      <c r="P42" s="320">
        <v>555</v>
      </c>
      <c r="Q42" s="279">
        <v>555</v>
      </c>
      <c r="R42" s="325">
        <v>555</v>
      </c>
      <c r="S42" s="325"/>
      <c r="T42" s="225">
        <v>555</v>
      </c>
    </row>
    <row r="43" spans="1:20">
      <c r="A43" s="265" t="s">
        <v>5752</v>
      </c>
      <c r="B43" s="265" t="s">
        <v>5753</v>
      </c>
      <c r="C43" s="306" t="s">
        <v>5754</v>
      </c>
      <c r="D43" s="265" t="s">
        <v>5737</v>
      </c>
      <c r="E43" s="281" t="s">
        <v>5588</v>
      </c>
      <c r="F43" s="281" t="s">
        <v>5755</v>
      </c>
      <c r="G43" s="281" t="s">
        <v>16</v>
      </c>
      <c r="H43" s="403">
        <v>43465</v>
      </c>
      <c r="I43" s="277">
        <v>44196</v>
      </c>
      <c r="J43" s="285" t="s">
        <v>302</v>
      </c>
      <c r="K43" s="283">
        <v>122</v>
      </c>
      <c r="L43" s="283">
        <v>122</v>
      </c>
      <c r="M43" s="390" t="s">
        <v>197</v>
      </c>
      <c r="N43" s="320">
        <v>109</v>
      </c>
      <c r="O43" s="320">
        <v>109</v>
      </c>
      <c r="P43" s="320">
        <v>109</v>
      </c>
      <c r="Q43" s="279">
        <v>109</v>
      </c>
      <c r="R43" s="325">
        <v>109</v>
      </c>
      <c r="S43" s="325"/>
      <c r="T43" s="225"/>
    </row>
    <row r="44" spans="1:20">
      <c r="A44" s="388" t="s">
        <v>5756</v>
      </c>
      <c r="B44" s="388" t="s">
        <v>5757</v>
      </c>
      <c r="C44" s="389" t="s">
        <v>5758</v>
      </c>
      <c r="D44" s="388" t="s">
        <v>5759</v>
      </c>
      <c r="E44" s="285" t="s">
        <v>5588</v>
      </c>
      <c r="F44" s="285" t="s">
        <v>5760</v>
      </c>
      <c r="G44" s="285" t="s">
        <v>16</v>
      </c>
      <c r="H44" s="403">
        <v>43251</v>
      </c>
      <c r="I44" s="277">
        <v>43982</v>
      </c>
      <c r="J44" s="285" t="s">
        <v>32</v>
      </c>
      <c r="K44" s="282">
        <v>172</v>
      </c>
      <c r="L44" s="282">
        <v>172</v>
      </c>
      <c r="M44" s="320">
        <v>151</v>
      </c>
      <c r="N44" s="320">
        <v>151</v>
      </c>
      <c r="O44" s="320">
        <v>151</v>
      </c>
      <c r="P44" s="320">
        <v>151</v>
      </c>
      <c r="Q44" s="279">
        <v>151</v>
      </c>
      <c r="R44" s="293" t="s">
        <v>197</v>
      </c>
      <c r="S44" s="293"/>
      <c r="T44" s="225">
        <v>151</v>
      </c>
    </row>
    <row r="45" spans="1:20">
      <c r="A45" s="366" t="s">
        <v>5761</v>
      </c>
      <c r="B45" s="366" t="s">
        <v>5762</v>
      </c>
      <c r="C45" s="396" t="s">
        <v>5763</v>
      </c>
      <c r="D45" s="366" t="s">
        <v>5665</v>
      </c>
      <c r="E45" s="291" t="s">
        <v>5588</v>
      </c>
      <c r="F45" s="291" t="s">
        <v>5764</v>
      </c>
      <c r="G45" s="291" t="s">
        <v>16</v>
      </c>
      <c r="H45" s="290">
        <v>42005</v>
      </c>
      <c r="I45" s="290">
        <v>43465</v>
      </c>
      <c r="J45" s="291" t="s">
        <v>32</v>
      </c>
      <c r="K45" s="301">
        <v>48</v>
      </c>
      <c r="L45" s="301">
        <v>48</v>
      </c>
      <c r="M45" s="397" t="s">
        <v>197</v>
      </c>
      <c r="N45" s="321">
        <v>48</v>
      </c>
      <c r="O45" s="321">
        <v>48</v>
      </c>
      <c r="P45" s="321">
        <v>48</v>
      </c>
      <c r="Q45" s="321"/>
      <c r="R45" s="336">
        <v>48</v>
      </c>
      <c r="S45" s="336"/>
      <c r="T45" s="225"/>
    </row>
    <row r="46" spans="1:20">
      <c r="A46" s="265" t="s">
        <v>5765</v>
      </c>
      <c r="B46" s="265" t="s">
        <v>5766</v>
      </c>
      <c r="C46" s="306" t="s">
        <v>5767</v>
      </c>
      <c r="D46" s="265" t="s">
        <v>5768</v>
      </c>
      <c r="E46" s="281" t="s">
        <v>5588</v>
      </c>
      <c r="F46" s="281" t="s">
        <v>5769</v>
      </c>
      <c r="G46" s="281" t="s">
        <v>16</v>
      </c>
      <c r="H46" s="264">
        <v>41671</v>
      </c>
      <c r="I46" s="277">
        <v>43861</v>
      </c>
      <c r="J46" s="285" t="s">
        <v>32</v>
      </c>
      <c r="K46" s="283">
        <v>281</v>
      </c>
      <c r="L46" s="283">
        <v>281</v>
      </c>
      <c r="M46" s="320">
        <v>323</v>
      </c>
      <c r="N46" s="320">
        <v>323</v>
      </c>
      <c r="O46" s="320">
        <v>323</v>
      </c>
      <c r="P46" s="320">
        <v>323</v>
      </c>
      <c r="Q46" s="320"/>
      <c r="R46" s="293" t="s">
        <v>197</v>
      </c>
      <c r="S46" s="282">
        <v>127</v>
      </c>
      <c r="T46" s="236"/>
    </row>
    <row r="47" spans="1:20" s="140" customFormat="1">
      <c r="A47" s="394" t="s">
        <v>5770</v>
      </c>
      <c r="B47" s="394" t="s">
        <v>5771</v>
      </c>
      <c r="C47" s="395" t="s">
        <v>5772</v>
      </c>
      <c r="D47" s="394" t="s">
        <v>5737</v>
      </c>
      <c r="E47" s="344" t="s">
        <v>5588</v>
      </c>
      <c r="F47" s="344" t="s">
        <v>5773</v>
      </c>
      <c r="G47" s="344" t="s">
        <v>16</v>
      </c>
      <c r="H47" s="270">
        <v>41730</v>
      </c>
      <c r="I47" s="277">
        <v>43921</v>
      </c>
      <c r="J47" s="285" t="s">
        <v>32</v>
      </c>
      <c r="K47" s="307">
        <v>192</v>
      </c>
      <c r="L47" s="307">
        <v>192</v>
      </c>
      <c r="M47" s="404" t="s">
        <v>197</v>
      </c>
      <c r="N47" s="240">
        <v>135</v>
      </c>
      <c r="O47" s="240">
        <v>135</v>
      </c>
      <c r="P47" s="240">
        <v>135</v>
      </c>
      <c r="Q47" s="240"/>
      <c r="R47" s="334"/>
      <c r="S47" s="282">
        <v>41</v>
      </c>
      <c r="T47" s="227"/>
    </row>
    <row r="48" spans="1:20">
      <c r="A48" s="366" t="s">
        <v>4928</v>
      </c>
      <c r="B48" s="366" t="s">
        <v>5774</v>
      </c>
      <c r="C48" s="396" t="s">
        <v>5767</v>
      </c>
      <c r="D48" s="366" t="s">
        <v>5768</v>
      </c>
      <c r="E48" s="291" t="s">
        <v>5588</v>
      </c>
      <c r="F48" s="291" t="s">
        <v>5775</v>
      </c>
      <c r="G48" s="291" t="s">
        <v>16</v>
      </c>
      <c r="H48" s="290">
        <v>41671</v>
      </c>
      <c r="I48" s="290">
        <v>43131</v>
      </c>
      <c r="J48" s="291" t="s">
        <v>32</v>
      </c>
      <c r="K48" s="301">
        <v>53</v>
      </c>
      <c r="L48" s="301">
        <v>53</v>
      </c>
      <c r="M48" s="321">
        <v>60</v>
      </c>
      <c r="N48" s="321">
        <v>60</v>
      </c>
      <c r="O48" s="321">
        <v>60</v>
      </c>
      <c r="P48" s="321">
        <v>60</v>
      </c>
      <c r="Q48" s="321"/>
      <c r="R48" s="333"/>
      <c r="S48" s="333"/>
      <c r="T48" s="225"/>
    </row>
    <row r="49" spans="1:20">
      <c r="A49" s="265" t="s">
        <v>5776</v>
      </c>
      <c r="B49" s="265" t="s">
        <v>5777</v>
      </c>
      <c r="C49" s="306" t="s">
        <v>5778</v>
      </c>
      <c r="D49" s="265" t="s">
        <v>5779</v>
      </c>
      <c r="E49" s="281" t="s">
        <v>5588</v>
      </c>
      <c r="F49" s="281" t="s">
        <v>5780</v>
      </c>
      <c r="G49" s="281" t="s">
        <v>16</v>
      </c>
      <c r="H49" s="264">
        <v>41730</v>
      </c>
      <c r="I49" s="264">
        <v>43921</v>
      </c>
      <c r="J49" s="281" t="s">
        <v>32</v>
      </c>
      <c r="K49" s="283">
        <v>44</v>
      </c>
      <c r="L49" s="282">
        <v>44</v>
      </c>
      <c r="M49" s="320">
        <v>30</v>
      </c>
      <c r="N49" s="320">
        <v>30</v>
      </c>
      <c r="O49" s="320">
        <v>30</v>
      </c>
      <c r="P49" s="320">
        <v>30</v>
      </c>
      <c r="Q49" s="280" t="s">
        <v>197</v>
      </c>
      <c r="R49" s="293" t="s">
        <v>197</v>
      </c>
      <c r="S49" s="283">
        <v>26</v>
      </c>
      <c r="T49" s="236"/>
    </row>
    <row r="50" spans="1:20">
      <c r="A50" s="388" t="s">
        <v>5781</v>
      </c>
      <c r="B50" s="388" t="s">
        <v>5782</v>
      </c>
      <c r="C50" s="389" t="s">
        <v>5783</v>
      </c>
      <c r="D50" s="388" t="s">
        <v>5784</v>
      </c>
      <c r="E50" s="285" t="s">
        <v>5588</v>
      </c>
      <c r="F50" s="285" t="s">
        <v>5785</v>
      </c>
      <c r="G50" s="285" t="s">
        <v>16</v>
      </c>
      <c r="H50" s="277">
        <v>41671</v>
      </c>
      <c r="I50" s="264">
        <v>43861</v>
      </c>
      <c r="J50" s="281" t="s">
        <v>302</v>
      </c>
      <c r="K50" s="282">
        <v>52</v>
      </c>
      <c r="L50" s="283">
        <v>52</v>
      </c>
      <c r="M50" s="320">
        <v>58</v>
      </c>
      <c r="N50" s="320">
        <v>58</v>
      </c>
      <c r="O50" s="320">
        <v>58</v>
      </c>
      <c r="P50" s="320">
        <v>58</v>
      </c>
      <c r="Q50" s="280" t="s">
        <v>197</v>
      </c>
      <c r="R50" s="293" t="s">
        <v>197</v>
      </c>
      <c r="S50" s="281" t="s">
        <v>197</v>
      </c>
      <c r="T50" s="236">
        <v>58</v>
      </c>
    </row>
    <row r="51" spans="1:20">
      <c r="A51" s="388" t="s">
        <v>5786</v>
      </c>
      <c r="B51" s="388" t="s">
        <v>5787</v>
      </c>
      <c r="C51" s="389" t="s">
        <v>5788</v>
      </c>
      <c r="D51" s="388" t="s">
        <v>5789</v>
      </c>
      <c r="E51" s="285" t="s">
        <v>5588</v>
      </c>
      <c r="F51" s="285" t="s">
        <v>5790</v>
      </c>
      <c r="G51" s="285" t="s">
        <v>16</v>
      </c>
      <c r="H51" s="277">
        <v>41852</v>
      </c>
      <c r="I51" s="277">
        <v>44043</v>
      </c>
      <c r="J51" s="285" t="s">
        <v>32</v>
      </c>
      <c r="K51" s="282">
        <v>125</v>
      </c>
      <c r="L51" s="283">
        <v>125</v>
      </c>
      <c r="M51" s="320">
        <v>173</v>
      </c>
      <c r="N51" s="320">
        <v>173</v>
      </c>
      <c r="O51" s="320">
        <v>173</v>
      </c>
      <c r="P51" s="320">
        <v>173</v>
      </c>
      <c r="Q51" s="279">
        <v>173</v>
      </c>
      <c r="R51" s="324">
        <v>173</v>
      </c>
      <c r="S51" s="282">
        <v>134</v>
      </c>
      <c r="T51" s="225"/>
    </row>
    <row r="52" spans="1:20" s="140" customFormat="1">
      <c r="A52" s="394" t="s">
        <v>5791</v>
      </c>
      <c r="B52" s="394" t="s">
        <v>5792</v>
      </c>
      <c r="C52" s="395" t="s">
        <v>5793</v>
      </c>
      <c r="D52" s="394" t="s">
        <v>5794</v>
      </c>
      <c r="E52" s="344" t="s">
        <v>5588</v>
      </c>
      <c r="F52" s="344" t="s">
        <v>5795</v>
      </c>
      <c r="G52" s="344" t="s">
        <v>16</v>
      </c>
      <c r="H52" s="270">
        <v>41699</v>
      </c>
      <c r="I52" s="277">
        <v>43890</v>
      </c>
      <c r="J52" s="285" t="s">
        <v>32</v>
      </c>
      <c r="K52" s="307">
        <v>375</v>
      </c>
      <c r="L52" s="307">
        <v>375</v>
      </c>
      <c r="M52" s="240">
        <v>344</v>
      </c>
      <c r="N52" s="240">
        <v>344</v>
      </c>
      <c r="O52" s="240">
        <v>344</v>
      </c>
      <c r="P52" s="240">
        <v>344</v>
      </c>
      <c r="Q52" s="240"/>
      <c r="R52" s="334"/>
      <c r="S52" s="282">
        <v>383</v>
      </c>
      <c r="T52" s="227"/>
    </row>
    <row r="53" spans="1:20">
      <c r="A53" s="265" t="s">
        <v>5796</v>
      </c>
      <c r="B53" s="265" t="s">
        <v>5797</v>
      </c>
      <c r="C53" s="306" t="s">
        <v>5798</v>
      </c>
      <c r="D53" s="265" t="s">
        <v>5799</v>
      </c>
      <c r="E53" s="281" t="s">
        <v>5588</v>
      </c>
      <c r="F53" s="281" t="s">
        <v>5800</v>
      </c>
      <c r="G53" s="281" t="s">
        <v>16</v>
      </c>
      <c r="H53" s="264">
        <v>41791</v>
      </c>
      <c r="I53" s="277">
        <v>43982</v>
      </c>
      <c r="J53" s="285" t="s">
        <v>32</v>
      </c>
      <c r="K53" s="283">
        <v>195</v>
      </c>
      <c r="L53" s="282">
        <v>195</v>
      </c>
      <c r="M53" s="320">
        <v>131</v>
      </c>
      <c r="N53" s="320">
        <v>131</v>
      </c>
      <c r="O53" s="320">
        <v>131</v>
      </c>
      <c r="P53" s="320">
        <v>131</v>
      </c>
      <c r="Q53" s="279">
        <v>131</v>
      </c>
      <c r="R53" s="322"/>
      <c r="S53" s="282">
        <v>128</v>
      </c>
      <c r="T53" s="225"/>
    </row>
    <row r="54" spans="1:20">
      <c r="A54" s="388" t="s">
        <v>5801</v>
      </c>
      <c r="B54" s="388" t="s">
        <v>5802</v>
      </c>
      <c r="C54" s="389" t="s">
        <v>5803</v>
      </c>
      <c r="D54" s="388" t="s">
        <v>5804</v>
      </c>
      <c r="E54" s="285" t="s">
        <v>5588</v>
      </c>
      <c r="F54" s="285" t="s">
        <v>5805</v>
      </c>
      <c r="G54" s="285" t="s">
        <v>16</v>
      </c>
      <c r="H54" s="277">
        <v>41883</v>
      </c>
      <c r="I54" s="277">
        <v>44074</v>
      </c>
      <c r="J54" s="285" t="s">
        <v>32</v>
      </c>
      <c r="K54" s="282">
        <v>58</v>
      </c>
      <c r="L54" s="282">
        <v>58</v>
      </c>
      <c r="M54" s="320">
        <v>57</v>
      </c>
      <c r="N54" s="320">
        <v>57</v>
      </c>
      <c r="O54" s="320">
        <v>57</v>
      </c>
      <c r="P54" s="320">
        <v>57</v>
      </c>
      <c r="Q54" s="279">
        <v>57</v>
      </c>
      <c r="R54" s="325">
        <v>57</v>
      </c>
      <c r="S54" s="282">
        <v>18</v>
      </c>
      <c r="T54" s="225"/>
    </row>
    <row r="55" spans="1:20">
      <c r="A55" s="366" t="s">
        <v>5806</v>
      </c>
      <c r="B55" s="366" t="s">
        <v>5807</v>
      </c>
      <c r="C55" s="396" t="s">
        <v>5808</v>
      </c>
      <c r="D55" s="366" t="s">
        <v>5809</v>
      </c>
      <c r="E55" s="291" t="s">
        <v>5588</v>
      </c>
      <c r="F55" s="291" t="s">
        <v>5810</v>
      </c>
      <c r="G55" s="291" t="s">
        <v>16</v>
      </c>
      <c r="H55" s="290">
        <v>41883</v>
      </c>
      <c r="I55" s="290">
        <v>42613</v>
      </c>
      <c r="J55" s="291" t="s">
        <v>17</v>
      </c>
      <c r="K55" s="301">
        <v>114</v>
      </c>
      <c r="L55" s="301">
        <v>114</v>
      </c>
      <c r="M55" s="278"/>
      <c r="N55" s="278"/>
      <c r="O55" s="278"/>
      <c r="P55" s="278"/>
      <c r="Q55" s="278"/>
      <c r="R55" s="323"/>
      <c r="S55" s="323"/>
      <c r="T55" s="225"/>
    </row>
    <row r="56" spans="1:20">
      <c r="A56" s="265" t="s">
        <v>5811</v>
      </c>
      <c r="B56" s="265" t="s">
        <v>5812</v>
      </c>
      <c r="C56" s="306" t="s">
        <v>5813</v>
      </c>
      <c r="D56" s="265" t="s">
        <v>5645</v>
      </c>
      <c r="E56" s="281" t="s">
        <v>5588</v>
      </c>
      <c r="F56" s="281" t="s">
        <v>5814</v>
      </c>
      <c r="G56" s="281" t="s">
        <v>16</v>
      </c>
      <c r="H56" s="264">
        <v>41913</v>
      </c>
      <c r="I56" s="277">
        <v>44104</v>
      </c>
      <c r="J56" s="285" t="s">
        <v>302</v>
      </c>
      <c r="K56" s="283">
        <v>12</v>
      </c>
      <c r="L56" s="281" t="s">
        <v>235</v>
      </c>
      <c r="M56" s="320">
        <v>12</v>
      </c>
      <c r="N56" s="320">
        <v>12</v>
      </c>
      <c r="O56" s="320">
        <v>12</v>
      </c>
      <c r="P56" s="320">
        <v>12</v>
      </c>
      <c r="Q56" s="279">
        <v>12</v>
      </c>
      <c r="R56" s="324">
        <v>12</v>
      </c>
      <c r="S56" s="285" t="s">
        <v>197</v>
      </c>
      <c r="T56" s="225">
        <v>12</v>
      </c>
    </row>
    <row r="57" spans="1:20">
      <c r="A57" s="265" t="s">
        <v>5815</v>
      </c>
      <c r="B57" s="265" t="s">
        <v>5816</v>
      </c>
      <c r="C57" s="306" t="s">
        <v>5817</v>
      </c>
      <c r="D57" s="265" t="s">
        <v>5818</v>
      </c>
      <c r="E57" s="281" t="s">
        <v>5588</v>
      </c>
      <c r="F57" s="281" t="s">
        <v>5819</v>
      </c>
      <c r="G57" s="281" t="s">
        <v>16</v>
      </c>
      <c r="H57" s="264">
        <v>41821</v>
      </c>
      <c r="I57" s="264">
        <v>44012</v>
      </c>
      <c r="J57" s="281" t="s">
        <v>32</v>
      </c>
      <c r="K57" s="283">
        <v>68</v>
      </c>
      <c r="L57" s="282">
        <v>68</v>
      </c>
      <c r="M57" s="320">
        <v>74</v>
      </c>
      <c r="N57" s="320">
        <v>74</v>
      </c>
      <c r="O57" s="320">
        <v>74</v>
      </c>
      <c r="P57" s="320">
        <v>74</v>
      </c>
      <c r="Q57" s="279">
        <v>74</v>
      </c>
      <c r="R57" s="293" t="s">
        <v>197</v>
      </c>
      <c r="S57" s="283">
        <v>56</v>
      </c>
      <c r="T57" s="225"/>
    </row>
    <row r="58" spans="1:20">
      <c r="A58" s="388" t="s">
        <v>5820</v>
      </c>
      <c r="B58" s="388" t="s">
        <v>5821</v>
      </c>
      <c r="C58" s="389" t="s">
        <v>5822</v>
      </c>
      <c r="D58" s="388" t="s">
        <v>5823</v>
      </c>
      <c r="E58" s="285" t="s">
        <v>5588</v>
      </c>
      <c r="F58" s="285" t="s">
        <v>5824</v>
      </c>
      <c r="G58" s="285" t="s">
        <v>16</v>
      </c>
      <c r="H58" s="277">
        <v>41760</v>
      </c>
      <c r="I58" s="277">
        <v>43951</v>
      </c>
      <c r="J58" s="285" t="s">
        <v>32</v>
      </c>
      <c r="K58" s="282">
        <v>91</v>
      </c>
      <c r="L58" s="283">
        <v>91</v>
      </c>
      <c r="M58" s="320">
        <v>84</v>
      </c>
      <c r="N58" s="320">
        <v>84</v>
      </c>
      <c r="O58" s="320">
        <v>84</v>
      </c>
      <c r="P58" s="320">
        <v>84</v>
      </c>
      <c r="Q58" s="279">
        <v>84</v>
      </c>
      <c r="R58" s="293" t="s">
        <v>197</v>
      </c>
      <c r="S58" s="282">
        <v>79</v>
      </c>
      <c r="T58" s="225"/>
    </row>
    <row r="59" spans="1:20">
      <c r="A59" s="265" t="s">
        <v>5825</v>
      </c>
      <c r="B59" s="265" t="s">
        <v>5826</v>
      </c>
      <c r="C59" s="306" t="s">
        <v>5827</v>
      </c>
      <c r="D59" s="265" t="s">
        <v>5828</v>
      </c>
      <c r="E59" s="281" t="s">
        <v>5588</v>
      </c>
      <c r="F59" s="281" t="s">
        <v>5829</v>
      </c>
      <c r="G59" s="281" t="s">
        <v>16</v>
      </c>
      <c r="H59" s="264">
        <v>41852</v>
      </c>
      <c r="I59" s="264">
        <v>44043</v>
      </c>
      <c r="J59" s="281" t="s">
        <v>32</v>
      </c>
      <c r="K59" s="283">
        <v>112</v>
      </c>
      <c r="L59" s="282">
        <v>112</v>
      </c>
      <c r="M59" s="320">
        <v>76</v>
      </c>
      <c r="N59" s="320">
        <v>76</v>
      </c>
      <c r="O59" s="320">
        <v>76</v>
      </c>
      <c r="P59" s="320">
        <v>76</v>
      </c>
      <c r="Q59" s="279">
        <v>76</v>
      </c>
      <c r="R59" s="324">
        <v>76</v>
      </c>
      <c r="S59" s="283">
        <v>69</v>
      </c>
      <c r="T59" s="225"/>
    </row>
    <row r="60" spans="1:20">
      <c r="A60" s="265" t="s">
        <v>5830</v>
      </c>
      <c r="B60" s="265" t="s">
        <v>5831</v>
      </c>
      <c r="C60" s="306" t="s">
        <v>5832</v>
      </c>
      <c r="D60" s="265" t="s">
        <v>5833</v>
      </c>
      <c r="E60" s="281" t="s">
        <v>5588</v>
      </c>
      <c r="F60" s="281" t="s">
        <v>5834</v>
      </c>
      <c r="G60" s="281" t="s">
        <v>16</v>
      </c>
      <c r="H60" s="264">
        <v>41852</v>
      </c>
      <c r="I60" s="264">
        <v>43677</v>
      </c>
      <c r="J60" s="281" t="s">
        <v>32</v>
      </c>
      <c r="K60" s="283">
        <v>70</v>
      </c>
      <c r="L60" s="283">
        <v>70</v>
      </c>
      <c r="M60" s="320">
        <v>73</v>
      </c>
      <c r="N60" s="320">
        <v>73</v>
      </c>
      <c r="O60" s="320">
        <v>54</v>
      </c>
      <c r="P60" s="320">
        <v>54</v>
      </c>
      <c r="Q60" s="279">
        <v>54</v>
      </c>
      <c r="R60" s="292" t="s">
        <v>197</v>
      </c>
      <c r="S60" s="283">
        <v>56</v>
      </c>
      <c r="T60" s="225"/>
    </row>
    <row r="61" spans="1:20">
      <c r="A61" s="366" t="s">
        <v>5835</v>
      </c>
      <c r="B61" s="366" t="s">
        <v>5831</v>
      </c>
      <c r="C61" s="396" t="s">
        <v>5836</v>
      </c>
      <c r="D61" s="366" t="s">
        <v>5833</v>
      </c>
      <c r="E61" s="291" t="s">
        <v>5588</v>
      </c>
      <c r="F61" s="291" t="s">
        <v>5834</v>
      </c>
      <c r="G61" s="291" t="s">
        <v>16</v>
      </c>
      <c r="H61" s="290">
        <v>41852</v>
      </c>
      <c r="I61" s="290">
        <v>43313</v>
      </c>
      <c r="J61" s="291" t="s">
        <v>32</v>
      </c>
      <c r="K61" s="301">
        <v>20</v>
      </c>
      <c r="L61" s="291" t="s">
        <v>235</v>
      </c>
      <c r="M61" s="321">
        <v>31</v>
      </c>
      <c r="N61" s="321">
        <v>31</v>
      </c>
      <c r="O61" s="321">
        <v>31</v>
      </c>
      <c r="P61" s="321">
        <v>31</v>
      </c>
      <c r="Q61" s="302" t="s">
        <v>197</v>
      </c>
      <c r="R61" s="336">
        <v>54</v>
      </c>
      <c r="S61" s="336"/>
      <c r="T61" s="236"/>
    </row>
    <row r="62" spans="1:20">
      <c r="A62" s="366" t="s">
        <v>5837</v>
      </c>
      <c r="B62" s="366" t="s">
        <v>5838</v>
      </c>
      <c r="C62" s="396" t="s">
        <v>5839</v>
      </c>
      <c r="D62" s="366" t="s">
        <v>5840</v>
      </c>
      <c r="E62" s="291" t="s">
        <v>5588</v>
      </c>
      <c r="F62" s="291" t="s">
        <v>5841</v>
      </c>
      <c r="G62" s="291" t="s">
        <v>16</v>
      </c>
      <c r="H62" s="290">
        <v>41699</v>
      </c>
      <c r="I62" s="290">
        <v>42429</v>
      </c>
      <c r="J62" s="291" t="s">
        <v>17</v>
      </c>
      <c r="K62" s="301">
        <v>54</v>
      </c>
      <c r="L62" s="301">
        <v>54</v>
      </c>
      <c r="M62" s="278"/>
      <c r="N62" s="278"/>
      <c r="O62" s="278"/>
      <c r="P62" s="278"/>
      <c r="Q62" s="278"/>
      <c r="R62" s="323"/>
      <c r="S62" s="323"/>
      <c r="T62" s="225"/>
    </row>
    <row r="63" spans="1:20">
      <c r="A63" s="388" t="s">
        <v>5842</v>
      </c>
      <c r="B63" s="388" t="s">
        <v>5843</v>
      </c>
      <c r="C63" s="389" t="s">
        <v>5844</v>
      </c>
      <c r="D63" s="388" t="s">
        <v>5598</v>
      </c>
      <c r="E63" s="285" t="s">
        <v>5588</v>
      </c>
      <c r="F63" s="285" t="s">
        <v>5845</v>
      </c>
      <c r="G63" s="285" t="s">
        <v>16</v>
      </c>
      <c r="H63" s="277">
        <v>41913</v>
      </c>
      <c r="I63" s="264">
        <v>44104</v>
      </c>
      <c r="J63" s="281" t="s">
        <v>302</v>
      </c>
      <c r="K63" s="282">
        <v>172</v>
      </c>
      <c r="L63" s="282">
        <v>172</v>
      </c>
      <c r="M63" s="320">
        <v>300</v>
      </c>
      <c r="N63" s="320">
        <v>300</v>
      </c>
      <c r="O63" s="320">
        <v>300</v>
      </c>
      <c r="P63" s="320">
        <v>300</v>
      </c>
      <c r="Q63" s="279">
        <v>300</v>
      </c>
      <c r="R63" s="325">
        <v>300</v>
      </c>
      <c r="S63" s="281" t="s">
        <v>197</v>
      </c>
      <c r="T63" s="225">
        <v>300</v>
      </c>
    </row>
    <row r="64" spans="1:20">
      <c r="A64" s="388" t="s">
        <v>5846</v>
      </c>
      <c r="B64" s="388" t="s">
        <v>5847</v>
      </c>
      <c r="C64" s="389" t="s">
        <v>5848</v>
      </c>
      <c r="D64" s="388" t="s">
        <v>5849</v>
      </c>
      <c r="E64" s="285" t="s">
        <v>5588</v>
      </c>
      <c r="F64" s="285" t="s">
        <v>5850</v>
      </c>
      <c r="G64" s="285" t="s">
        <v>16</v>
      </c>
      <c r="H64" s="277">
        <v>41913</v>
      </c>
      <c r="I64" s="264">
        <v>44104</v>
      </c>
      <c r="J64" s="281" t="s">
        <v>32</v>
      </c>
      <c r="K64" s="282">
        <v>135</v>
      </c>
      <c r="L64" s="283">
        <v>135</v>
      </c>
      <c r="M64" s="320">
        <v>133</v>
      </c>
      <c r="N64" s="320">
        <v>133</v>
      </c>
      <c r="O64" s="320">
        <v>133</v>
      </c>
      <c r="P64" s="320">
        <v>133</v>
      </c>
      <c r="Q64" s="279">
        <v>133</v>
      </c>
      <c r="R64" s="325">
        <v>133</v>
      </c>
      <c r="S64" s="283">
        <v>104</v>
      </c>
      <c r="T64" s="225"/>
    </row>
    <row r="65" spans="1:20">
      <c r="A65" s="388" t="s">
        <v>5851</v>
      </c>
      <c r="B65" s="388" t="s">
        <v>5852</v>
      </c>
      <c r="C65" s="389" t="s">
        <v>5853</v>
      </c>
      <c r="D65" s="388" t="s">
        <v>5854</v>
      </c>
      <c r="E65" s="285" t="s">
        <v>5588</v>
      </c>
      <c r="F65" s="285" t="s">
        <v>5855</v>
      </c>
      <c r="G65" s="285" t="s">
        <v>16</v>
      </c>
      <c r="H65" s="277">
        <v>42005</v>
      </c>
      <c r="I65" s="264">
        <v>44196</v>
      </c>
      <c r="J65" s="281" t="s">
        <v>302</v>
      </c>
      <c r="K65" s="282">
        <v>27</v>
      </c>
      <c r="L65" s="283">
        <v>27</v>
      </c>
      <c r="M65" s="390" t="s">
        <v>197</v>
      </c>
      <c r="N65" s="320">
        <v>27</v>
      </c>
      <c r="O65" s="320">
        <v>27</v>
      </c>
      <c r="P65" s="320">
        <v>27</v>
      </c>
      <c r="Q65" s="279">
        <v>27</v>
      </c>
      <c r="R65" s="325">
        <v>27</v>
      </c>
      <c r="S65" s="281" t="s">
        <v>197</v>
      </c>
      <c r="T65" s="225">
        <v>27</v>
      </c>
    </row>
    <row r="66" spans="1:20">
      <c r="A66" s="265" t="s">
        <v>5851</v>
      </c>
      <c r="B66" s="265" t="s">
        <v>5852</v>
      </c>
      <c r="C66" s="306" t="s">
        <v>5856</v>
      </c>
      <c r="D66" s="265" t="s">
        <v>5857</v>
      </c>
      <c r="E66" s="281" t="s">
        <v>5588</v>
      </c>
      <c r="F66" s="281" t="s">
        <v>5858</v>
      </c>
      <c r="G66" s="281" t="s">
        <v>16</v>
      </c>
      <c r="H66" s="264">
        <v>41821</v>
      </c>
      <c r="I66" s="277">
        <v>44012</v>
      </c>
      <c r="J66" s="285" t="s">
        <v>32</v>
      </c>
      <c r="K66" s="283">
        <v>9</v>
      </c>
      <c r="L66" s="282">
        <v>9</v>
      </c>
      <c r="M66" s="320">
        <v>8</v>
      </c>
      <c r="N66" s="320">
        <v>8</v>
      </c>
      <c r="O66" s="320">
        <v>8</v>
      </c>
      <c r="P66" s="320">
        <v>8</v>
      </c>
      <c r="Q66" s="279">
        <v>8</v>
      </c>
      <c r="R66" s="293" t="s">
        <v>197</v>
      </c>
      <c r="S66" s="282">
        <v>10</v>
      </c>
      <c r="T66" s="225"/>
    </row>
    <row r="67" spans="1:20">
      <c r="A67" s="265" t="s">
        <v>5859</v>
      </c>
      <c r="B67" s="265" t="s">
        <v>5860</v>
      </c>
      <c r="C67" s="306" t="s">
        <v>5861</v>
      </c>
      <c r="D67" s="265" t="s">
        <v>5737</v>
      </c>
      <c r="E67" s="281" t="s">
        <v>5588</v>
      </c>
      <c r="F67" s="281" t="s">
        <v>5738</v>
      </c>
      <c r="G67" s="281" t="s">
        <v>16</v>
      </c>
      <c r="H67" s="264">
        <v>41671</v>
      </c>
      <c r="I67" s="277">
        <v>43861</v>
      </c>
      <c r="J67" s="285" t="s">
        <v>32</v>
      </c>
      <c r="K67" s="283">
        <v>128</v>
      </c>
      <c r="L67" s="282">
        <v>128</v>
      </c>
      <c r="M67" s="320">
        <v>136</v>
      </c>
      <c r="N67" s="320">
        <v>136</v>
      </c>
      <c r="O67" s="320">
        <v>136</v>
      </c>
      <c r="P67" s="320">
        <v>136</v>
      </c>
      <c r="Q67" s="280" t="s">
        <v>197</v>
      </c>
      <c r="R67" s="292" t="s">
        <v>197</v>
      </c>
      <c r="S67" s="282">
        <v>118</v>
      </c>
      <c r="T67" s="236"/>
    </row>
    <row r="68" spans="1:20">
      <c r="A68" s="265" t="s">
        <v>5862</v>
      </c>
      <c r="B68" s="265" t="s">
        <v>5863</v>
      </c>
      <c r="C68" s="306" t="s">
        <v>5864</v>
      </c>
      <c r="D68" s="265" t="s">
        <v>5865</v>
      </c>
      <c r="E68" s="281" t="s">
        <v>5588</v>
      </c>
      <c r="F68" s="281" t="s">
        <v>5866</v>
      </c>
      <c r="G68" s="281" t="s">
        <v>16</v>
      </c>
      <c r="H68" s="264">
        <v>41944</v>
      </c>
      <c r="I68" s="277">
        <v>44135</v>
      </c>
      <c r="J68" s="285" t="s">
        <v>32</v>
      </c>
      <c r="K68" s="283">
        <v>163</v>
      </c>
      <c r="L68" s="282">
        <v>163</v>
      </c>
      <c r="M68" s="320">
        <v>138</v>
      </c>
      <c r="N68" s="320">
        <v>138</v>
      </c>
      <c r="O68" s="320">
        <v>138</v>
      </c>
      <c r="P68" s="320">
        <v>138</v>
      </c>
      <c r="Q68" s="279">
        <v>138</v>
      </c>
      <c r="R68" s="325">
        <v>138</v>
      </c>
      <c r="S68" s="282">
        <v>144</v>
      </c>
      <c r="T68" s="225"/>
    </row>
    <row r="69" spans="1:20">
      <c r="A69" s="265" t="s">
        <v>5867</v>
      </c>
      <c r="B69" s="265" t="s">
        <v>5868</v>
      </c>
      <c r="C69" s="306" t="s">
        <v>5869</v>
      </c>
      <c r="D69" s="265" t="s">
        <v>5722</v>
      </c>
      <c r="E69" s="281" t="s">
        <v>5588</v>
      </c>
      <c r="F69" s="281" t="s">
        <v>5723</v>
      </c>
      <c r="G69" s="281" t="s">
        <v>16</v>
      </c>
      <c r="H69" s="264">
        <v>41699</v>
      </c>
      <c r="I69" s="277">
        <v>43890</v>
      </c>
      <c r="J69" s="285" t="s">
        <v>32</v>
      </c>
      <c r="K69" s="283">
        <v>108</v>
      </c>
      <c r="L69" s="282">
        <v>108</v>
      </c>
      <c r="M69" s="320">
        <v>77</v>
      </c>
      <c r="N69" s="320">
        <v>77</v>
      </c>
      <c r="O69" s="320">
        <v>77</v>
      </c>
      <c r="P69" s="320">
        <v>77</v>
      </c>
      <c r="Q69" s="280" t="s">
        <v>197</v>
      </c>
      <c r="R69" s="292" t="s">
        <v>197</v>
      </c>
      <c r="S69" s="282">
        <v>46</v>
      </c>
      <c r="T69" s="225"/>
    </row>
    <row r="70" spans="1:20">
      <c r="A70" s="265" t="s">
        <v>5870</v>
      </c>
      <c r="B70" s="265" t="s">
        <v>5871</v>
      </c>
      <c r="C70" s="306" t="s">
        <v>5872</v>
      </c>
      <c r="D70" s="265" t="s">
        <v>5873</v>
      </c>
      <c r="E70" s="281" t="s">
        <v>5588</v>
      </c>
      <c r="F70" s="281" t="s">
        <v>5874</v>
      </c>
      <c r="G70" s="281" t="s">
        <v>16</v>
      </c>
      <c r="H70" s="264">
        <v>41974</v>
      </c>
      <c r="I70" s="264">
        <v>44165</v>
      </c>
      <c r="J70" s="281" t="s">
        <v>32</v>
      </c>
      <c r="K70" s="283">
        <v>77</v>
      </c>
      <c r="L70" s="283">
        <v>77</v>
      </c>
      <c r="M70" s="320">
        <v>75</v>
      </c>
      <c r="N70" s="320">
        <v>75</v>
      </c>
      <c r="O70" s="320">
        <v>75</v>
      </c>
      <c r="P70" s="320">
        <v>75</v>
      </c>
      <c r="Q70" s="279">
        <v>75</v>
      </c>
      <c r="R70" s="324">
        <v>75</v>
      </c>
      <c r="S70" s="283">
        <v>66</v>
      </c>
      <c r="T70" s="225"/>
    </row>
    <row r="71" spans="1:20">
      <c r="A71" s="366" t="s">
        <v>5875</v>
      </c>
      <c r="B71" s="366" t="s">
        <v>5876</v>
      </c>
      <c r="C71" s="396" t="s">
        <v>5877</v>
      </c>
      <c r="D71" s="366" t="s">
        <v>5878</v>
      </c>
      <c r="E71" s="291" t="s">
        <v>5588</v>
      </c>
      <c r="F71" s="291" t="s">
        <v>5879</v>
      </c>
      <c r="G71" s="291" t="s">
        <v>16</v>
      </c>
      <c r="H71" s="290">
        <v>41791</v>
      </c>
      <c r="I71" s="305">
        <v>43251</v>
      </c>
      <c r="J71" s="302" t="s">
        <v>32</v>
      </c>
      <c r="K71" s="301">
        <v>122</v>
      </c>
      <c r="L71" s="301">
        <v>122</v>
      </c>
      <c r="M71" s="321">
        <v>124</v>
      </c>
      <c r="N71" s="321">
        <v>124</v>
      </c>
      <c r="O71" s="321">
        <v>124</v>
      </c>
      <c r="P71" s="321">
        <v>124</v>
      </c>
      <c r="Q71" s="300">
        <v>124</v>
      </c>
      <c r="R71" s="332"/>
      <c r="S71" s="332"/>
      <c r="T71" s="225"/>
    </row>
    <row r="72" spans="1:20">
      <c r="A72" s="366" t="s">
        <v>5880</v>
      </c>
      <c r="B72" s="366" t="s">
        <v>5702</v>
      </c>
      <c r="C72" s="396" t="s">
        <v>5881</v>
      </c>
      <c r="D72" s="366" t="s">
        <v>5882</v>
      </c>
      <c r="E72" s="291" t="s">
        <v>5588</v>
      </c>
      <c r="F72" s="291" t="s">
        <v>5883</v>
      </c>
      <c r="G72" s="291" t="s">
        <v>16</v>
      </c>
      <c r="H72" s="290">
        <v>41730</v>
      </c>
      <c r="I72" s="290">
        <v>43190</v>
      </c>
      <c r="J72" s="291" t="s">
        <v>32</v>
      </c>
      <c r="K72" s="301">
        <v>29</v>
      </c>
      <c r="L72" s="301">
        <v>29</v>
      </c>
      <c r="M72" s="321">
        <v>26</v>
      </c>
      <c r="N72" s="321">
        <v>26</v>
      </c>
      <c r="O72" s="321">
        <v>26</v>
      </c>
      <c r="P72" s="321">
        <v>26</v>
      </c>
      <c r="Q72" s="321"/>
      <c r="R72" s="333"/>
      <c r="S72" s="333"/>
      <c r="T72" s="225"/>
    </row>
    <row r="73" spans="1:20">
      <c r="A73" s="265" t="s">
        <v>5884</v>
      </c>
      <c r="B73" s="265" t="s">
        <v>5702</v>
      </c>
      <c r="C73" s="306" t="s">
        <v>5885</v>
      </c>
      <c r="D73" s="265" t="s">
        <v>5886</v>
      </c>
      <c r="E73" s="281" t="s">
        <v>5588</v>
      </c>
      <c r="F73" s="281" t="s">
        <v>5887</v>
      </c>
      <c r="G73" s="281" t="s">
        <v>16</v>
      </c>
      <c r="H73" s="264">
        <v>41883</v>
      </c>
      <c r="I73" s="264">
        <v>44074</v>
      </c>
      <c r="J73" s="281" t="s">
        <v>32</v>
      </c>
      <c r="K73" s="283">
        <v>68</v>
      </c>
      <c r="L73" s="282">
        <v>68</v>
      </c>
      <c r="M73" s="320">
        <v>71</v>
      </c>
      <c r="N73" s="320">
        <v>71</v>
      </c>
      <c r="O73" s="320">
        <v>71</v>
      </c>
      <c r="P73" s="320">
        <v>71</v>
      </c>
      <c r="Q73" s="279">
        <v>71</v>
      </c>
      <c r="R73" s="322">
        <v>71</v>
      </c>
      <c r="S73" s="283">
        <v>52</v>
      </c>
      <c r="T73" s="225"/>
    </row>
    <row r="74" spans="1:20">
      <c r="A74" s="366" t="s">
        <v>5888</v>
      </c>
      <c r="B74" s="366" t="s">
        <v>5889</v>
      </c>
      <c r="C74" s="396" t="s">
        <v>5890</v>
      </c>
      <c r="D74" s="366" t="s">
        <v>5891</v>
      </c>
      <c r="E74" s="291" t="s">
        <v>5588</v>
      </c>
      <c r="F74" s="291" t="s">
        <v>5892</v>
      </c>
      <c r="G74" s="291" t="s">
        <v>16</v>
      </c>
      <c r="H74" s="290">
        <v>41791</v>
      </c>
      <c r="I74" s="290">
        <v>42521</v>
      </c>
      <c r="J74" s="291" t="s">
        <v>17</v>
      </c>
      <c r="K74" s="301">
        <v>1</v>
      </c>
      <c r="L74" s="301">
        <v>1</v>
      </c>
      <c r="M74" s="278"/>
      <c r="N74" s="278"/>
      <c r="O74" s="278"/>
      <c r="P74" s="278"/>
      <c r="Q74" s="278"/>
      <c r="R74" s="323"/>
      <c r="S74" s="323"/>
      <c r="T74" s="225"/>
    </row>
    <row r="75" spans="1:20">
      <c r="A75" s="388" t="s">
        <v>5893</v>
      </c>
      <c r="B75" s="388" t="s">
        <v>5894</v>
      </c>
      <c r="C75" s="389" t="s">
        <v>5895</v>
      </c>
      <c r="D75" s="388" t="s">
        <v>380</v>
      </c>
      <c r="E75" s="285" t="s">
        <v>5588</v>
      </c>
      <c r="F75" s="285" t="s">
        <v>5896</v>
      </c>
      <c r="G75" s="285" t="s">
        <v>16</v>
      </c>
      <c r="H75" s="277">
        <v>41913</v>
      </c>
      <c r="I75" s="277">
        <v>44104</v>
      </c>
      <c r="J75" s="285" t="s">
        <v>32</v>
      </c>
      <c r="K75" s="282">
        <v>91</v>
      </c>
      <c r="L75" s="283">
        <v>91</v>
      </c>
      <c r="M75" s="320">
        <v>79</v>
      </c>
      <c r="N75" s="320">
        <v>79</v>
      </c>
      <c r="O75" s="320">
        <v>79</v>
      </c>
      <c r="P75" s="320">
        <v>79</v>
      </c>
      <c r="Q75" s="279">
        <v>79</v>
      </c>
      <c r="R75" s="322">
        <v>79</v>
      </c>
      <c r="S75" s="282">
        <v>69</v>
      </c>
      <c r="T75" s="225"/>
    </row>
    <row r="76" spans="1:20">
      <c r="A76" s="388" t="s">
        <v>5897</v>
      </c>
      <c r="B76" s="388" t="s">
        <v>5898</v>
      </c>
      <c r="C76" s="389" t="s">
        <v>5899</v>
      </c>
      <c r="D76" s="388" t="s">
        <v>5900</v>
      </c>
      <c r="E76" s="285" t="s">
        <v>5588</v>
      </c>
      <c r="F76" s="285" t="s">
        <v>5901</v>
      </c>
      <c r="G76" s="285" t="s">
        <v>16</v>
      </c>
      <c r="H76" s="277">
        <v>41974</v>
      </c>
      <c r="I76" s="277">
        <v>44165</v>
      </c>
      <c r="J76" s="285" t="s">
        <v>302</v>
      </c>
      <c r="K76" s="282">
        <v>176</v>
      </c>
      <c r="L76" s="282">
        <v>176</v>
      </c>
      <c r="M76" s="320">
        <v>149</v>
      </c>
      <c r="N76" s="320">
        <v>149</v>
      </c>
      <c r="O76" s="320">
        <v>149</v>
      </c>
      <c r="P76" s="320">
        <v>149</v>
      </c>
      <c r="Q76" s="279">
        <v>149</v>
      </c>
      <c r="R76" s="322">
        <v>149</v>
      </c>
      <c r="S76" s="285" t="s">
        <v>197</v>
      </c>
      <c r="T76" s="225">
        <v>149</v>
      </c>
    </row>
    <row r="77" spans="1:20">
      <c r="A77" s="366" t="s">
        <v>5902</v>
      </c>
      <c r="B77" s="366" t="s">
        <v>5903</v>
      </c>
      <c r="C77" s="396" t="s">
        <v>5904</v>
      </c>
      <c r="D77" s="366" t="s">
        <v>5645</v>
      </c>
      <c r="E77" s="291" t="s">
        <v>5588</v>
      </c>
      <c r="F77" s="291" t="s">
        <v>5905</v>
      </c>
      <c r="G77" s="291" t="s">
        <v>16</v>
      </c>
      <c r="H77" s="290">
        <v>41974</v>
      </c>
      <c r="I77" s="290">
        <v>42704</v>
      </c>
      <c r="J77" s="291" t="s">
        <v>17</v>
      </c>
      <c r="K77" s="301">
        <v>0</v>
      </c>
      <c r="L77" s="301">
        <v>0</v>
      </c>
      <c r="M77" s="278"/>
      <c r="N77" s="278"/>
      <c r="O77" s="278"/>
      <c r="P77" s="278"/>
      <c r="Q77" s="278"/>
      <c r="R77" s="323"/>
      <c r="S77" s="323"/>
      <c r="T77" s="225"/>
    </row>
    <row r="78" spans="1:20">
      <c r="A78" s="265" t="s">
        <v>5906</v>
      </c>
      <c r="B78" s="265" t="s">
        <v>5907</v>
      </c>
      <c r="C78" s="306" t="s">
        <v>5908</v>
      </c>
      <c r="D78" s="265" t="s">
        <v>1608</v>
      </c>
      <c r="E78" s="281" t="s">
        <v>5588</v>
      </c>
      <c r="F78" s="281" t="s">
        <v>5909</v>
      </c>
      <c r="G78" s="281" t="s">
        <v>16</v>
      </c>
      <c r="H78" s="264">
        <v>41883</v>
      </c>
      <c r="I78" s="277">
        <v>44074</v>
      </c>
      <c r="J78" s="285" t="s">
        <v>32</v>
      </c>
      <c r="K78" s="283">
        <v>85</v>
      </c>
      <c r="L78" s="282">
        <v>85</v>
      </c>
      <c r="M78" s="320">
        <v>83</v>
      </c>
      <c r="N78" s="320">
        <v>83</v>
      </c>
      <c r="O78" s="320">
        <v>83</v>
      </c>
      <c r="P78" s="320">
        <v>83</v>
      </c>
      <c r="Q78" s="279">
        <v>83</v>
      </c>
      <c r="R78" s="322">
        <v>83</v>
      </c>
      <c r="S78" s="282">
        <v>79</v>
      </c>
      <c r="T78" s="225"/>
    </row>
    <row r="79" spans="1:20">
      <c r="A79" s="366" t="s">
        <v>5910</v>
      </c>
      <c r="B79" s="366" t="s">
        <v>5911</v>
      </c>
      <c r="C79" s="396" t="s">
        <v>5912</v>
      </c>
      <c r="D79" s="366" t="s">
        <v>5737</v>
      </c>
      <c r="E79" s="291" t="s">
        <v>5588</v>
      </c>
      <c r="F79" s="291" t="s">
        <v>5913</v>
      </c>
      <c r="G79" s="291" t="s">
        <v>16</v>
      </c>
      <c r="H79" s="290">
        <v>42005</v>
      </c>
      <c r="I79" s="290">
        <v>42735</v>
      </c>
      <c r="J79" s="291" t="s">
        <v>17</v>
      </c>
      <c r="K79" s="301">
        <v>388</v>
      </c>
      <c r="L79" s="301">
        <v>388</v>
      </c>
      <c r="M79" s="278"/>
      <c r="N79" s="278"/>
      <c r="O79" s="278"/>
      <c r="P79" s="278"/>
      <c r="Q79" s="278"/>
      <c r="R79" s="323"/>
      <c r="S79" s="323"/>
      <c r="T79" s="225"/>
    </row>
    <row r="80" spans="1:20">
      <c r="A80" s="265" t="s">
        <v>5914</v>
      </c>
      <c r="B80" s="265" t="s">
        <v>5915</v>
      </c>
      <c r="C80" s="306" t="s">
        <v>5916</v>
      </c>
      <c r="D80" s="265" t="s">
        <v>5917</v>
      </c>
      <c r="E80" s="281" t="s">
        <v>5588</v>
      </c>
      <c r="F80" s="281" t="s">
        <v>5918</v>
      </c>
      <c r="G80" s="281" t="s">
        <v>16</v>
      </c>
      <c r="H80" s="264">
        <v>41944</v>
      </c>
      <c r="I80" s="277">
        <v>44135</v>
      </c>
      <c r="J80" s="285" t="s">
        <v>32</v>
      </c>
      <c r="K80" s="283">
        <v>93</v>
      </c>
      <c r="L80" s="282">
        <v>93</v>
      </c>
      <c r="M80" s="320">
        <v>86</v>
      </c>
      <c r="N80" s="320">
        <v>86</v>
      </c>
      <c r="O80" s="320">
        <v>86</v>
      </c>
      <c r="P80" s="320">
        <v>86</v>
      </c>
      <c r="Q80" s="320">
        <v>86</v>
      </c>
      <c r="R80" s="335">
        <v>86</v>
      </c>
      <c r="S80" s="282">
        <v>64</v>
      </c>
      <c r="T80" s="225"/>
    </row>
    <row r="81" spans="1:20">
      <c r="A81" s="366" t="s">
        <v>5919</v>
      </c>
      <c r="B81" s="366" t="s">
        <v>5920</v>
      </c>
      <c r="C81" s="396" t="s">
        <v>5921</v>
      </c>
      <c r="D81" s="366" t="s">
        <v>5922</v>
      </c>
      <c r="E81" s="291" t="s">
        <v>5588</v>
      </c>
      <c r="F81" s="291" t="s">
        <v>5923</v>
      </c>
      <c r="G81" s="291" t="s">
        <v>16</v>
      </c>
      <c r="H81" s="290">
        <v>41671</v>
      </c>
      <c r="I81" s="290">
        <v>43131</v>
      </c>
      <c r="J81" s="291" t="s">
        <v>32</v>
      </c>
      <c r="K81" s="301">
        <v>47</v>
      </c>
      <c r="L81" s="301">
        <v>47</v>
      </c>
      <c r="M81" s="321">
        <v>39</v>
      </c>
      <c r="N81" s="321">
        <v>39</v>
      </c>
      <c r="O81" s="321">
        <v>39</v>
      </c>
      <c r="P81" s="321">
        <v>39</v>
      </c>
      <c r="Q81" s="321"/>
      <c r="R81" s="333"/>
      <c r="S81" s="333"/>
      <c r="T81" s="225"/>
    </row>
    <row r="82" spans="1:20">
      <c r="A82" s="265" t="s">
        <v>5924</v>
      </c>
      <c r="B82" s="265" t="s">
        <v>5925</v>
      </c>
      <c r="C82" s="306" t="s">
        <v>5926</v>
      </c>
      <c r="D82" s="265" t="s">
        <v>5645</v>
      </c>
      <c r="E82" s="281" t="s">
        <v>5588</v>
      </c>
      <c r="F82" s="281" t="s">
        <v>5927</v>
      </c>
      <c r="G82" s="281" t="s">
        <v>16</v>
      </c>
      <c r="H82" s="264">
        <v>41852</v>
      </c>
      <c r="I82" s="264">
        <v>44043</v>
      </c>
      <c r="J82" s="281" t="s">
        <v>32</v>
      </c>
      <c r="K82" s="283">
        <v>107</v>
      </c>
      <c r="L82" s="282">
        <v>107</v>
      </c>
      <c r="M82" s="320">
        <v>106</v>
      </c>
      <c r="N82" s="320">
        <v>106</v>
      </c>
      <c r="O82" s="320">
        <v>106</v>
      </c>
      <c r="P82" s="320">
        <v>106</v>
      </c>
      <c r="Q82" s="279">
        <v>106</v>
      </c>
      <c r="R82" s="324">
        <v>106</v>
      </c>
      <c r="S82" s="283">
        <v>92</v>
      </c>
      <c r="T82" s="225"/>
    </row>
    <row r="83" spans="1:20">
      <c r="A83" s="366" t="s">
        <v>5928</v>
      </c>
      <c r="B83" s="366" t="s">
        <v>5929</v>
      </c>
      <c r="C83" s="396" t="s">
        <v>5930</v>
      </c>
      <c r="D83" s="366" t="s">
        <v>5582</v>
      </c>
      <c r="E83" s="291" t="s">
        <v>5588</v>
      </c>
      <c r="F83" s="291" t="s">
        <v>5931</v>
      </c>
      <c r="G83" s="291" t="s">
        <v>16</v>
      </c>
      <c r="H83" s="290">
        <v>41760</v>
      </c>
      <c r="I83" s="290">
        <v>43465</v>
      </c>
      <c r="J83" s="291" t="s">
        <v>32</v>
      </c>
      <c r="K83" s="301">
        <v>1</v>
      </c>
      <c r="L83" s="301">
        <v>1</v>
      </c>
      <c r="M83" s="321">
        <v>1</v>
      </c>
      <c r="N83" s="321">
        <v>1</v>
      </c>
      <c r="O83" s="321">
        <v>1</v>
      </c>
      <c r="P83" s="321">
        <v>1</v>
      </c>
      <c r="Q83" s="300">
        <v>1</v>
      </c>
      <c r="R83" s="336">
        <v>67</v>
      </c>
      <c r="S83" s="336"/>
      <c r="T83" s="225"/>
    </row>
    <row r="84" spans="1:20">
      <c r="A84" s="265" t="s">
        <v>5932</v>
      </c>
      <c r="B84" s="265" t="s">
        <v>5933</v>
      </c>
      <c r="C84" s="306" t="s">
        <v>5934</v>
      </c>
      <c r="D84" s="265" t="s">
        <v>5737</v>
      </c>
      <c r="E84" s="281" t="s">
        <v>5588</v>
      </c>
      <c r="F84" s="281" t="s">
        <v>5935</v>
      </c>
      <c r="G84" s="281" t="s">
        <v>16</v>
      </c>
      <c r="H84" s="264">
        <v>42047</v>
      </c>
      <c r="I84" s="264">
        <v>44196</v>
      </c>
      <c r="J84" s="281" t="s">
        <v>302</v>
      </c>
      <c r="K84" s="283">
        <v>72</v>
      </c>
      <c r="L84" s="282">
        <v>72</v>
      </c>
      <c r="M84" s="320">
        <v>67</v>
      </c>
      <c r="N84" s="320">
        <v>67</v>
      </c>
      <c r="O84" s="320">
        <v>67</v>
      </c>
      <c r="P84" s="320">
        <v>67</v>
      </c>
      <c r="Q84" s="279">
        <v>67</v>
      </c>
      <c r="R84" s="324">
        <v>81</v>
      </c>
      <c r="S84" s="281" t="s">
        <v>197</v>
      </c>
      <c r="T84" s="225">
        <v>81</v>
      </c>
    </row>
    <row r="85" spans="1:20">
      <c r="A85" s="265" t="s">
        <v>5936</v>
      </c>
      <c r="B85" s="265" t="s">
        <v>5937</v>
      </c>
      <c r="C85" s="306" t="s">
        <v>5938</v>
      </c>
      <c r="D85" s="265" t="s">
        <v>5645</v>
      </c>
      <c r="E85" s="281" t="s">
        <v>5588</v>
      </c>
      <c r="F85" s="281" t="s">
        <v>5939</v>
      </c>
      <c r="G85" s="281" t="s">
        <v>16</v>
      </c>
      <c r="H85" s="264">
        <v>41944</v>
      </c>
      <c r="I85" s="277">
        <v>44135</v>
      </c>
      <c r="J85" s="285" t="s">
        <v>32</v>
      </c>
      <c r="K85" s="283">
        <v>79</v>
      </c>
      <c r="L85" s="282">
        <v>79</v>
      </c>
      <c r="M85" s="320">
        <v>81</v>
      </c>
      <c r="N85" s="320">
        <v>81</v>
      </c>
      <c r="O85" s="320">
        <v>81</v>
      </c>
      <c r="P85" s="320">
        <v>81</v>
      </c>
      <c r="Q85" s="279">
        <v>81</v>
      </c>
      <c r="R85" s="324">
        <v>120</v>
      </c>
      <c r="S85" s="282">
        <v>57</v>
      </c>
      <c r="T85" s="225"/>
    </row>
    <row r="86" spans="1:20">
      <c r="A86" s="265" t="s">
        <v>5940</v>
      </c>
      <c r="B86" s="265" t="s">
        <v>5941</v>
      </c>
      <c r="C86" s="306" t="s">
        <v>5942</v>
      </c>
      <c r="D86" s="265" t="s">
        <v>5943</v>
      </c>
      <c r="E86" s="281" t="s">
        <v>5588</v>
      </c>
      <c r="F86" s="281" t="s">
        <v>5944</v>
      </c>
      <c r="G86" s="281" t="s">
        <v>16</v>
      </c>
      <c r="H86" s="264">
        <v>41852</v>
      </c>
      <c r="I86" s="277">
        <v>44043</v>
      </c>
      <c r="J86" s="285" t="s">
        <v>32</v>
      </c>
      <c r="K86" s="283">
        <v>122</v>
      </c>
      <c r="L86" s="282">
        <v>122</v>
      </c>
      <c r="M86" s="320">
        <v>120</v>
      </c>
      <c r="N86" s="320">
        <v>120</v>
      </c>
      <c r="O86" s="320">
        <v>120</v>
      </c>
      <c r="P86" s="320">
        <v>120</v>
      </c>
      <c r="Q86" s="279">
        <v>120</v>
      </c>
      <c r="R86" s="292" t="s">
        <v>197</v>
      </c>
      <c r="S86" s="282">
        <v>97</v>
      </c>
      <c r="T86" s="225"/>
    </row>
    <row r="87" spans="1:20">
      <c r="A87" s="265" t="s">
        <v>5945</v>
      </c>
      <c r="B87" s="265" t="s">
        <v>5946</v>
      </c>
      <c r="C87" s="306" t="s">
        <v>5947</v>
      </c>
      <c r="D87" s="265" t="s">
        <v>5948</v>
      </c>
      <c r="E87" s="281" t="s">
        <v>5588</v>
      </c>
      <c r="F87" s="281" t="s">
        <v>5949</v>
      </c>
      <c r="G87" s="281" t="s">
        <v>16</v>
      </c>
      <c r="H87" s="264">
        <v>41883</v>
      </c>
      <c r="I87" s="277">
        <v>44074</v>
      </c>
      <c r="J87" s="285" t="s">
        <v>32</v>
      </c>
      <c r="K87" s="283">
        <v>132</v>
      </c>
      <c r="L87" s="282">
        <v>132</v>
      </c>
      <c r="M87" s="320">
        <v>131</v>
      </c>
      <c r="N87" s="320">
        <v>131</v>
      </c>
      <c r="O87" s="320">
        <v>131</v>
      </c>
      <c r="P87" s="320">
        <v>131</v>
      </c>
      <c r="Q87" s="279">
        <v>131</v>
      </c>
      <c r="R87" s="325">
        <v>131</v>
      </c>
      <c r="S87" s="282">
        <v>111</v>
      </c>
      <c r="T87" s="225"/>
    </row>
    <row r="88" spans="1:20">
      <c r="A88" s="366" t="s">
        <v>5950</v>
      </c>
      <c r="B88" s="366" t="s">
        <v>5951</v>
      </c>
      <c r="C88" s="396" t="s">
        <v>4028</v>
      </c>
      <c r="D88" s="366" t="s">
        <v>1825</v>
      </c>
      <c r="E88" s="291" t="s">
        <v>5588</v>
      </c>
      <c r="F88" s="291" t="s">
        <v>5952</v>
      </c>
      <c r="G88" s="291" t="s">
        <v>16</v>
      </c>
      <c r="H88" s="290">
        <v>42044</v>
      </c>
      <c r="I88" s="290">
        <v>43465</v>
      </c>
      <c r="J88" s="291" t="s">
        <v>32</v>
      </c>
      <c r="K88" s="301">
        <v>112</v>
      </c>
      <c r="L88" s="301">
        <v>112</v>
      </c>
      <c r="M88" s="321">
        <v>34</v>
      </c>
      <c r="N88" s="397" t="s">
        <v>197</v>
      </c>
      <c r="O88" s="321">
        <v>71</v>
      </c>
      <c r="P88" s="321">
        <v>71</v>
      </c>
      <c r="Q88" s="300">
        <v>71</v>
      </c>
      <c r="R88" s="336">
        <v>71</v>
      </c>
      <c r="S88" s="336"/>
      <c r="T88" s="225"/>
    </row>
    <row r="89" spans="1:20">
      <c r="A89" s="388" t="s">
        <v>5953</v>
      </c>
      <c r="B89" s="388" t="s">
        <v>5954</v>
      </c>
      <c r="C89" s="389" t="s">
        <v>5955</v>
      </c>
      <c r="D89" s="388" t="s">
        <v>5956</v>
      </c>
      <c r="E89" s="285" t="s">
        <v>5588</v>
      </c>
      <c r="F89" s="285" t="s">
        <v>5957</v>
      </c>
      <c r="G89" s="285" t="s">
        <v>16</v>
      </c>
      <c r="H89" s="277">
        <v>41671</v>
      </c>
      <c r="I89" s="277">
        <v>43861</v>
      </c>
      <c r="J89" s="285" t="s">
        <v>32</v>
      </c>
      <c r="K89" s="282">
        <v>46</v>
      </c>
      <c r="L89" s="283">
        <v>46</v>
      </c>
      <c r="M89" s="320">
        <v>46</v>
      </c>
      <c r="N89" s="320">
        <v>34</v>
      </c>
      <c r="O89" s="320">
        <v>34</v>
      </c>
      <c r="P89" s="320">
        <v>34</v>
      </c>
      <c r="Q89" s="280" t="s">
        <v>197</v>
      </c>
      <c r="R89" s="292" t="s">
        <v>197</v>
      </c>
      <c r="S89" s="282">
        <v>36</v>
      </c>
      <c r="T89" s="236"/>
    </row>
    <row r="90" spans="1:20">
      <c r="A90" s="388" t="s">
        <v>5958</v>
      </c>
      <c r="B90" s="388" t="s">
        <v>5959</v>
      </c>
      <c r="C90" s="389" t="s">
        <v>5960</v>
      </c>
      <c r="D90" s="388" t="s">
        <v>5961</v>
      </c>
      <c r="E90" s="285" t="s">
        <v>5588</v>
      </c>
      <c r="F90" s="285" t="s">
        <v>5962</v>
      </c>
      <c r="G90" s="285" t="s">
        <v>16</v>
      </c>
      <c r="H90" s="277">
        <v>41883</v>
      </c>
      <c r="I90" s="264">
        <v>44074</v>
      </c>
      <c r="J90" s="281" t="s">
        <v>32</v>
      </c>
      <c r="K90" s="282">
        <v>42</v>
      </c>
      <c r="L90" s="282">
        <v>42</v>
      </c>
      <c r="M90" s="320">
        <v>291</v>
      </c>
      <c r="N90" s="320">
        <v>46</v>
      </c>
      <c r="O90" s="320">
        <v>46</v>
      </c>
      <c r="P90" s="320">
        <v>46</v>
      </c>
      <c r="Q90" s="279">
        <v>46</v>
      </c>
      <c r="R90" s="325">
        <v>46</v>
      </c>
      <c r="S90" s="283">
        <v>9</v>
      </c>
      <c r="T90" s="225"/>
    </row>
    <row r="91" spans="1:20">
      <c r="A91" s="265" t="s">
        <v>5963</v>
      </c>
      <c r="B91" s="265" t="s">
        <v>5964</v>
      </c>
      <c r="C91" s="306" t="s">
        <v>5965</v>
      </c>
      <c r="D91" s="265" t="s">
        <v>5966</v>
      </c>
      <c r="E91" s="281" t="s">
        <v>5588</v>
      </c>
      <c r="F91" s="281" t="s">
        <v>5967</v>
      </c>
      <c r="G91" s="281" t="s">
        <v>16</v>
      </c>
      <c r="H91" s="264">
        <v>41821</v>
      </c>
      <c r="I91" s="264">
        <v>44012</v>
      </c>
      <c r="J91" s="281" t="s">
        <v>32</v>
      </c>
      <c r="K91" s="283">
        <v>347</v>
      </c>
      <c r="L91" s="282">
        <v>347</v>
      </c>
      <c r="M91" s="320">
        <v>84</v>
      </c>
      <c r="N91" s="320">
        <v>291</v>
      </c>
      <c r="O91" s="320">
        <v>291</v>
      </c>
      <c r="P91" s="320">
        <v>291</v>
      </c>
      <c r="Q91" s="279">
        <v>291</v>
      </c>
      <c r="R91" s="292" t="s">
        <v>197</v>
      </c>
      <c r="S91" s="283">
        <v>254</v>
      </c>
      <c r="T91" s="225"/>
    </row>
    <row r="92" spans="1:20">
      <c r="A92" s="265" t="s">
        <v>5968</v>
      </c>
      <c r="B92" s="265" t="s">
        <v>5690</v>
      </c>
      <c r="C92" s="306" t="s">
        <v>5969</v>
      </c>
      <c r="D92" s="265" t="s">
        <v>5970</v>
      </c>
      <c r="E92" s="281" t="s">
        <v>5588</v>
      </c>
      <c r="F92" s="281" t="s">
        <v>5971</v>
      </c>
      <c r="G92" s="281" t="s">
        <v>16</v>
      </c>
      <c r="H92" s="264">
        <v>41852</v>
      </c>
      <c r="I92" s="264">
        <v>44043</v>
      </c>
      <c r="J92" s="281" t="s">
        <v>32</v>
      </c>
      <c r="K92" s="283">
        <v>87</v>
      </c>
      <c r="L92" s="282">
        <v>87</v>
      </c>
      <c r="M92" s="320">
        <v>143</v>
      </c>
      <c r="N92" s="320">
        <v>84</v>
      </c>
      <c r="O92" s="320">
        <v>84</v>
      </c>
      <c r="P92" s="320">
        <v>84</v>
      </c>
      <c r="Q92" s="279">
        <v>84</v>
      </c>
      <c r="R92" s="324">
        <v>84</v>
      </c>
      <c r="S92" s="283">
        <v>58</v>
      </c>
      <c r="T92" s="225"/>
    </row>
    <row r="93" spans="1:20">
      <c r="A93" s="388" t="s">
        <v>5972</v>
      </c>
      <c r="B93" s="388" t="s">
        <v>5973</v>
      </c>
      <c r="C93" s="389" t="s">
        <v>5974</v>
      </c>
      <c r="D93" s="388" t="s">
        <v>5975</v>
      </c>
      <c r="E93" s="285" t="s">
        <v>5588</v>
      </c>
      <c r="F93" s="285" t="s">
        <v>5976</v>
      </c>
      <c r="G93" s="285" t="s">
        <v>16</v>
      </c>
      <c r="H93" s="277">
        <v>41852</v>
      </c>
      <c r="I93" s="264">
        <v>44043</v>
      </c>
      <c r="J93" s="281" t="s">
        <v>32</v>
      </c>
      <c r="K93" s="282">
        <v>139</v>
      </c>
      <c r="L93" s="282">
        <v>139</v>
      </c>
      <c r="M93" s="320">
        <v>205</v>
      </c>
      <c r="N93" s="320">
        <v>143</v>
      </c>
      <c r="O93" s="320">
        <v>143</v>
      </c>
      <c r="P93" s="320">
        <v>143</v>
      </c>
      <c r="Q93" s="279">
        <v>143</v>
      </c>
      <c r="R93" s="324">
        <v>143</v>
      </c>
      <c r="S93" s="283">
        <v>58</v>
      </c>
      <c r="T93" s="225"/>
    </row>
    <row r="94" spans="1:20">
      <c r="A94" s="366" t="s">
        <v>5977</v>
      </c>
      <c r="B94" s="366" t="s">
        <v>5978</v>
      </c>
      <c r="C94" s="396" t="s">
        <v>5979</v>
      </c>
      <c r="D94" s="366" t="s">
        <v>5645</v>
      </c>
      <c r="E94" s="291" t="s">
        <v>5588</v>
      </c>
      <c r="F94" s="291" t="s">
        <v>5980</v>
      </c>
      <c r="G94" s="291" t="s">
        <v>16</v>
      </c>
      <c r="H94" s="290">
        <v>41671</v>
      </c>
      <c r="I94" s="290">
        <v>42400</v>
      </c>
      <c r="J94" s="291" t="s">
        <v>17</v>
      </c>
      <c r="K94" s="301">
        <v>308</v>
      </c>
      <c r="L94" s="278"/>
      <c r="M94" s="278"/>
      <c r="N94" s="278"/>
      <c r="O94" s="278"/>
      <c r="P94" s="278"/>
      <c r="Q94" s="278"/>
      <c r="R94" s="323"/>
      <c r="S94" s="323"/>
      <c r="T94" s="225"/>
    </row>
    <row r="95" spans="1:20">
      <c r="A95" s="394" t="s">
        <v>5977</v>
      </c>
      <c r="B95" s="394" t="s">
        <v>5978</v>
      </c>
      <c r="C95" s="395" t="s">
        <v>5979</v>
      </c>
      <c r="D95" s="394" t="s">
        <v>5645</v>
      </c>
      <c r="E95" s="344" t="s">
        <v>5588</v>
      </c>
      <c r="F95" s="344" t="s">
        <v>5980</v>
      </c>
      <c r="G95" s="344" t="s">
        <v>16</v>
      </c>
      <c r="H95" s="270">
        <v>42401</v>
      </c>
      <c r="I95" s="264">
        <v>43861</v>
      </c>
      <c r="J95" s="281" t="s">
        <v>32</v>
      </c>
      <c r="K95" s="307">
        <v>205</v>
      </c>
      <c r="L95" s="278">
        <v>205</v>
      </c>
      <c r="M95" s="278">
        <v>205</v>
      </c>
      <c r="N95" s="240">
        <v>205</v>
      </c>
      <c r="O95" s="320">
        <v>205</v>
      </c>
      <c r="P95" s="320">
        <v>205</v>
      </c>
      <c r="Q95" s="320"/>
      <c r="R95" s="335"/>
      <c r="S95" s="283">
        <v>214</v>
      </c>
      <c r="T95" s="236"/>
    </row>
    <row r="96" spans="1:20">
      <c r="A96" s="366" t="s">
        <v>5981</v>
      </c>
      <c r="B96" s="366" t="s">
        <v>5982</v>
      </c>
      <c r="C96" s="396" t="s">
        <v>5983</v>
      </c>
      <c r="D96" s="366" t="s">
        <v>5737</v>
      </c>
      <c r="E96" s="291" t="s">
        <v>5588</v>
      </c>
      <c r="F96" s="291" t="s">
        <v>5984</v>
      </c>
      <c r="G96" s="291" t="s">
        <v>16</v>
      </c>
      <c r="H96" s="290">
        <v>41730</v>
      </c>
      <c r="I96" s="290">
        <v>42460</v>
      </c>
      <c r="J96" s="291" t="s">
        <v>17</v>
      </c>
      <c r="K96" s="301">
        <v>0</v>
      </c>
      <c r="L96" s="301">
        <v>0</v>
      </c>
      <c r="M96" s="278"/>
      <c r="N96" s="278"/>
      <c r="O96" s="278"/>
      <c r="P96" s="278"/>
      <c r="Q96" s="278"/>
      <c r="R96" s="323"/>
      <c r="S96" s="323"/>
      <c r="T96" s="225"/>
    </row>
    <row r="97" spans="1:20">
      <c r="A97" s="388" t="s">
        <v>5985</v>
      </c>
      <c r="B97" s="388" t="s">
        <v>5986</v>
      </c>
      <c r="C97" s="389" t="s">
        <v>5987</v>
      </c>
      <c r="D97" s="388" t="s">
        <v>5988</v>
      </c>
      <c r="E97" s="285" t="s">
        <v>5588</v>
      </c>
      <c r="F97" s="285" t="s">
        <v>5989</v>
      </c>
      <c r="G97" s="285" t="s">
        <v>16</v>
      </c>
      <c r="H97" s="277">
        <v>41821</v>
      </c>
      <c r="I97" s="264">
        <v>44012</v>
      </c>
      <c r="J97" s="281" t="s">
        <v>32</v>
      </c>
      <c r="K97" s="282">
        <v>294</v>
      </c>
      <c r="L97" s="283">
        <v>294</v>
      </c>
      <c r="M97" s="320">
        <v>261</v>
      </c>
      <c r="N97" s="320">
        <v>261</v>
      </c>
      <c r="O97" s="320">
        <v>261</v>
      </c>
      <c r="P97" s="283">
        <v>261</v>
      </c>
      <c r="Q97" s="279">
        <v>261</v>
      </c>
      <c r="R97" s="322"/>
      <c r="S97" s="283">
        <v>184</v>
      </c>
      <c r="T97" s="225">
        <v>261</v>
      </c>
    </row>
    <row r="98" spans="1:20">
      <c r="A98" s="265" t="s">
        <v>5990</v>
      </c>
      <c r="B98" s="265" t="s">
        <v>5991</v>
      </c>
      <c r="C98" s="306" t="s">
        <v>5992</v>
      </c>
      <c r="D98" s="265" t="s">
        <v>5993</v>
      </c>
      <c r="E98" s="281" t="s">
        <v>5588</v>
      </c>
      <c r="F98" s="281" t="s">
        <v>5994</v>
      </c>
      <c r="G98" s="281" t="s">
        <v>16</v>
      </c>
      <c r="H98" s="264">
        <v>41852</v>
      </c>
      <c r="I98" s="264">
        <v>44043</v>
      </c>
      <c r="J98" s="281" t="s">
        <v>302</v>
      </c>
      <c r="K98" s="283">
        <v>308</v>
      </c>
      <c r="L98" s="282">
        <v>308</v>
      </c>
      <c r="M98" s="320">
        <v>274</v>
      </c>
      <c r="N98" s="320">
        <v>274</v>
      </c>
      <c r="O98" s="320">
        <v>274</v>
      </c>
      <c r="P98" s="283">
        <v>274</v>
      </c>
      <c r="Q98" s="279">
        <v>274</v>
      </c>
      <c r="R98" s="322">
        <v>274</v>
      </c>
      <c r="S98" s="281" t="s">
        <v>197</v>
      </c>
      <c r="T98" s="225">
        <v>274</v>
      </c>
    </row>
    <row r="99" spans="1:20">
      <c r="A99" s="388" t="s">
        <v>5995</v>
      </c>
      <c r="B99" s="388" t="s">
        <v>5996</v>
      </c>
      <c r="C99" s="389" t="s">
        <v>5997</v>
      </c>
      <c r="D99" s="388" t="s">
        <v>5598</v>
      </c>
      <c r="E99" s="285" t="s">
        <v>5588</v>
      </c>
      <c r="F99" s="285" t="s">
        <v>5998</v>
      </c>
      <c r="G99" s="285" t="s">
        <v>16</v>
      </c>
      <c r="H99" s="277">
        <v>41944</v>
      </c>
      <c r="I99" s="264">
        <v>44135</v>
      </c>
      <c r="J99" s="281" t="s">
        <v>302</v>
      </c>
      <c r="K99" s="282">
        <v>46</v>
      </c>
      <c r="L99" s="283">
        <v>46</v>
      </c>
      <c r="M99" s="320">
        <v>33</v>
      </c>
      <c r="N99" s="320">
        <v>33</v>
      </c>
      <c r="O99" s="320">
        <v>33</v>
      </c>
      <c r="P99" s="283">
        <v>33</v>
      </c>
      <c r="Q99" s="279">
        <v>33</v>
      </c>
      <c r="R99" s="322">
        <v>33</v>
      </c>
      <c r="S99" s="281" t="s">
        <v>197</v>
      </c>
      <c r="T99" s="225">
        <v>33</v>
      </c>
    </row>
    <row r="100" spans="1:20">
      <c r="A100" s="366" t="s">
        <v>5999</v>
      </c>
      <c r="B100" s="366" t="s">
        <v>6000</v>
      </c>
      <c r="C100" s="396" t="s">
        <v>6001</v>
      </c>
      <c r="D100" s="366" t="s">
        <v>5956</v>
      </c>
      <c r="E100" s="291" t="s">
        <v>5588</v>
      </c>
      <c r="F100" s="291" t="s">
        <v>5957</v>
      </c>
      <c r="G100" s="291" t="s">
        <v>16</v>
      </c>
      <c r="H100" s="290">
        <v>41671</v>
      </c>
      <c r="I100" s="290">
        <v>43131</v>
      </c>
      <c r="J100" s="291" t="s">
        <v>32</v>
      </c>
      <c r="K100" s="301">
        <v>132</v>
      </c>
      <c r="L100" s="301">
        <v>132</v>
      </c>
      <c r="M100" s="321">
        <v>136</v>
      </c>
      <c r="N100" s="321">
        <v>136</v>
      </c>
      <c r="O100" s="321">
        <v>136</v>
      </c>
      <c r="P100" s="301">
        <v>136</v>
      </c>
      <c r="Q100" s="301"/>
      <c r="R100" s="336"/>
      <c r="S100" s="336"/>
      <c r="T100" s="225"/>
    </row>
    <row r="101" spans="1:20">
      <c r="A101" s="265" t="s">
        <v>6002</v>
      </c>
      <c r="B101" s="265" t="s">
        <v>6003</v>
      </c>
      <c r="C101" s="306" t="s">
        <v>6004</v>
      </c>
      <c r="D101" s="265" t="s">
        <v>5956</v>
      </c>
      <c r="E101" s="281" t="s">
        <v>5588</v>
      </c>
      <c r="F101" s="281" t="s">
        <v>5957</v>
      </c>
      <c r="G101" s="281" t="s">
        <v>16</v>
      </c>
      <c r="H101" s="264">
        <v>41699</v>
      </c>
      <c r="I101" s="277">
        <v>43890</v>
      </c>
      <c r="J101" s="285" t="s">
        <v>32</v>
      </c>
      <c r="K101" s="283">
        <v>83</v>
      </c>
      <c r="L101" s="283">
        <v>83</v>
      </c>
      <c r="M101" s="320">
        <v>89</v>
      </c>
      <c r="N101" s="320">
        <v>89</v>
      </c>
      <c r="O101" s="320">
        <v>89</v>
      </c>
      <c r="P101" s="283">
        <v>89</v>
      </c>
      <c r="Q101" s="280" t="s">
        <v>197</v>
      </c>
      <c r="R101" s="292" t="s">
        <v>197</v>
      </c>
      <c r="S101" s="292"/>
      <c r="T101" s="236">
        <v>89</v>
      </c>
    </row>
    <row r="102" spans="1:20">
      <c r="A102" s="265" t="s">
        <v>6005</v>
      </c>
      <c r="B102" s="265" t="s">
        <v>6006</v>
      </c>
      <c r="C102" s="306" t="s">
        <v>6007</v>
      </c>
      <c r="D102" s="265" t="s">
        <v>6008</v>
      </c>
      <c r="E102" s="281" t="s">
        <v>5588</v>
      </c>
      <c r="F102" s="281" t="s">
        <v>6009</v>
      </c>
      <c r="G102" s="281" t="s">
        <v>16</v>
      </c>
      <c r="H102" s="264">
        <v>41852</v>
      </c>
      <c r="I102" s="264">
        <v>44074</v>
      </c>
      <c r="J102" s="281" t="s">
        <v>32</v>
      </c>
      <c r="K102" s="283">
        <v>23</v>
      </c>
      <c r="L102" s="282">
        <v>23</v>
      </c>
      <c r="M102" s="320">
        <v>20</v>
      </c>
      <c r="N102" s="320">
        <v>20</v>
      </c>
      <c r="O102" s="320">
        <v>20</v>
      </c>
      <c r="P102" s="282">
        <v>20</v>
      </c>
      <c r="Q102" s="279">
        <v>20</v>
      </c>
      <c r="R102" s="325">
        <v>20</v>
      </c>
      <c r="S102" s="325"/>
      <c r="T102" s="225">
        <v>20</v>
      </c>
    </row>
    <row r="103" spans="1:20">
      <c r="A103" s="366" t="s">
        <v>6010</v>
      </c>
      <c r="B103" s="366" t="s">
        <v>6011</v>
      </c>
      <c r="C103" s="396" t="s">
        <v>6012</v>
      </c>
      <c r="D103" s="366" t="s">
        <v>2160</v>
      </c>
      <c r="E103" s="291" t="s">
        <v>5588</v>
      </c>
      <c r="F103" s="291" t="s">
        <v>6013</v>
      </c>
      <c r="G103" s="291" t="s">
        <v>16</v>
      </c>
      <c r="H103" s="290">
        <v>41883</v>
      </c>
      <c r="I103" s="290">
        <v>43343</v>
      </c>
      <c r="J103" s="291" t="s">
        <v>32</v>
      </c>
      <c r="K103" s="301">
        <v>211</v>
      </c>
      <c r="L103" s="301">
        <v>211</v>
      </c>
      <c r="M103" s="321">
        <v>147</v>
      </c>
      <c r="N103" s="321">
        <v>147</v>
      </c>
      <c r="O103" s="321">
        <v>147</v>
      </c>
      <c r="P103" s="301">
        <v>147</v>
      </c>
      <c r="Q103" s="300">
        <v>147</v>
      </c>
      <c r="R103" s="336">
        <v>147</v>
      </c>
      <c r="S103" s="336"/>
      <c r="T103" s="225"/>
    </row>
    <row r="104" spans="1:20">
      <c r="A104" s="366" t="s">
        <v>6014</v>
      </c>
      <c r="B104" s="366"/>
      <c r="C104" s="396"/>
      <c r="D104" s="366"/>
      <c r="E104" s="291"/>
      <c r="F104" s="291"/>
      <c r="G104" s="291"/>
      <c r="H104" s="290"/>
      <c r="I104" s="290">
        <v>43343</v>
      </c>
      <c r="J104" s="291" t="s">
        <v>32</v>
      </c>
      <c r="K104" s="301"/>
      <c r="L104" s="301"/>
      <c r="M104" s="321"/>
      <c r="N104" s="321"/>
      <c r="O104" s="321"/>
      <c r="P104" s="291"/>
      <c r="Q104" s="405"/>
      <c r="R104" s="381"/>
      <c r="S104" s="381"/>
      <c r="T104" s="225"/>
    </row>
    <row r="105" spans="1:20">
      <c r="A105" s="388" t="s">
        <v>6015</v>
      </c>
      <c r="B105" s="388" t="s">
        <v>6016</v>
      </c>
      <c r="C105" s="389" t="s">
        <v>6017</v>
      </c>
      <c r="D105" s="388" t="s">
        <v>5948</v>
      </c>
      <c r="E105" s="285" t="s">
        <v>5588</v>
      </c>
      <c r="F105" s="285" t="s">
        <v>6018</v>
      </c>
      <c r="G105" s="285" t="s">
        <v>16</v>
      </c>
      <c r="H105" s="277">
        <v>41791</v>
      </c>
      <c r="I105" s="264">
        <v>43982</v>
      </c>
      <c r="J105" s="281" t="s">
        <v>32</v>
      </c>
      <c r="K105" s="282">
        <v>75</v>
      </c>
      <c r="L105" s="283">
        <v>75</v>
      </c>
      <c r="M105" s="320">
        <v>75</v>
      </c>
      <c r="N105" s="320">
        <v>75</v>
      </c>
      <c r="O105" s="320">
        <v>75</v>
      </c>
      <c r="P105" s="282">
        <v>75</v>
      </c>
      <c r="Q105" s="279">
        <v>75</v>
      </c>
      <c r="R105" s="324">
        <v>70</v>
      </c>
      <c r="S105" s="283">
        <v>70</v>
      </c>
      <c r="T105" s="225"/>
    </row>
    <row r="106" spans="1:20">
      <c r="A106" s="388" t="s">
        <v>6019</v>
      </c>
      <c r="B106" s="388" t="s">
        <v>6020</v>
      </c>
      <c r="C106" s="389" t="s">
        <v>6021</v>
      </c>
      <c r="D106" s="388" t="s">
        <v>6022</v>
      </c>
      <c r="E106" s="285" t="s">
        <v>5588</v>
      </c>
      <c r="F106" s="285" t="s">
        <v>6023</v>
      </c>
      <c r="G106" s="285" t="s">
        <v>16</v>
      </c>
      <c r="H106" s="277">
        <v>41699</v>
      </c>
      <c r="I106" s="264">
        <v>43890</v>
      </c>
      <c r="J106" s="281" t="s">
        <v>32</v>
      </c>
      <c r="K106" s="282">
        <v>45</v>
      </c>
      <c r="L106" s="283">
        <v>45</v>
      </c>
      <c r="M106" s="320">
        <v>30</v>
      </c>
      <c r="N106" s="320">
        <v>30</v>
      </c>
      <c r="O106" s="320">
        <v>30</v>
      </c>
      <c r="P106" s="283">
        <v>30</v>
      </c>
      <c r="Q106" s="280" t="s">
        <v>197</v>
      </c>
      <c r="R106" s="311"/>
      <c r="S106" s="283">
        <v>21</v>
      </c>
      <c r="T106" s="236"/>
    </row>
    <row r="107" spans="1:20">
      <c r="A107" s="366" t="s">
        <v>6024</v>
      </c>
      <c r="B107" s="366"/>
      <c r="C107" s="396"/>
      <c r="D107" s="366"/>
      <c r="E107" s="291"/>
      <c r="F107" s="291"/>
      <c r="G107" s="291"/>
      <c r="H107" s="290"/>
      <c r="I107" s="290"/>
      <c r="J107" s="291"/>
      <c r="K107" s="301"/>
      <c r="L107" s="301">
        <v>12</v>
      </c>
      <c r="M107" s="321">
        <v>8</v>
      </c>
      <c r="N107" s="321"/>
      <c r="O107" s="278"/>
      <c r="P107" s="278"/>
      <c r="Q107" s="278"/>
      <c r="R107" s="323"/>
      <c r="S107" s="323"/>
      <c r="T107" s="225"/>
    </row>
    <row r="108" spans="1:20">
      <c r="A108" s="366" t="s">
        <v>6025</v>
      </c>
      <c r="B108" s="366" t="s">
        <v>6026</v>
      </c>
      <c r="C108" s="396" t="s">
        <v>6027</v>
      </c>
      <c r="D108" s="366" t="s">
        <v>5598</v>
      </c>
      <c r="E108" s="291" t="s">
        <v>5588</v>
      </c>
      <c r="F108" s="291" t="s">
        <v>6028</v>
      </c>
      <c r="G108" s="291" t="s">
        <v>16</v>
      </c>
      <c r="H108" s="290">
        <v>42005</v>
      </c>
      <c r="I108" s="290">
        <v>43465</v>
      </c>
      <c r="J108" s="291" t="s">
        <v>32</v>
      </c>
      <c r="K108" s="301">
        <v>9</v>
      </c>
      <c r="L108" s="301">
        <v>9</v>
      </c>
      <c r="M108" s="397" t="s">
        <v>197</v>
      </c>
      <c r="N108" s="321">
        <v>13</v>
      </c>
      <c r="O108" s="321">
        <v>13</v>
      </c>
      <c r="P108" s="321">
        <v>13</v>
      </c>
      <c r="Q108" s="300">
        <v>13</v>
      </c>
      <c r="R108" s="336">
        <v>13</v>
      </c>
      <c r="S108" s="336"/>
      <c r="T108" s="225"/>
    </row>
    <row r="109" spans="1:20">
      <c r="A109" s="366" t="s">
        <v>6029</v>
      </c>
      <c r="B109" s="366" t="s">
        <v>6030</v>
      </c>
      <c r="C109" s="396" t="s">
        <v>6031</v>
      </c>
      <c r="D109" s="366" t="s">
        <v>5737</v>
      </c>
      <c r="E109" s="291" t="s">
        <v>5588</v>
      </c>
      <c r="F109" s="291" t="s">
        <v>5913</v>
      </c>
      <c r="G109" s="291" t="s">
        <v>16</v>
      </c>
      <c r="H109" s="290">
        <v>41883</v>
      </c>
      <c r="I109" s="290">
        <v>43343</v>
      </c>
      <c r="J109" s="291" t="s">
        <v>32</v>
      </c>
      <c r="K109" s="301">
        <v>76</v>
      </c>
      <c r="L109" s="301">
        <v>76</v>
      </c>
      <c r="M109" s="321">
        <v>80</v>
      </c>
      <c r="N109" s="321">
        <v>80</v>
      </c>
      <c r="O109" s="321">
        <v>80</v>
      </c>
      <c r="P109" s="321">
        <v>80</v>
      </c>
      <c r="Q109" s="300">
        <v>80</v>
      </c>
      <c r="R109" s="336">
        <v>80</v>
      </c>
      <c r="S109" s="336"/>
      <c r="T109" s="225"/>
    </row>
    <row r="110" spans="1:20">
      <c r="A110" s="388" t="s">
        <v>6032</v>
      </c>
      <c r="B110" s="388" t="s">
        <v>6033</v>
      </c>
      <c r="C110" s="389" t="s">
        <v>6034</v>
      </c>
      <c r="D110" s="388" t="s">
        <v>6035</v>
      </c>
      <c r="E110" s="285" t="s">
        <v>5588</v>
      </c>
      <c r="F110" s="285" t="s">
        <v>6036</v>
      </c>
      <c r="G110" s="285" t="s">
        <v>16</v>
      </c>
      <c r="H110" s="277">
        <v>41974</v>
      </c>
      <c r="I110" s="277">
        <v>44165</v>
      </c>
      <c r="J110" s="285" t="s">
        <v>302</v>
      </c>
      <c r="K110" s="282">
        <v>115</v>
      </c>
      <c r="L110" s="282">
        <v>115</v>
      </c>
      <c r="M110" s="320">
        <v>100</v>
      </c>
      <c r="N110" s="320">
        <v>100</v>
      </c>
      <c r="O110" s="320">
        <v>100</v>
      </c>
      <c r="P110" s="320">
        <v>100</v>
      </c>
      <c r="Q110" s="279">
        <v>100</v>
      </c>
      <c r="R110" s="325">
        <v>100</v>
      </c>
      <c r="S110" s="285" t="s">
        <v>197</v>
      </c>
      <c r="T110" s="225">
        <v>100</v>
      </c>
    </row>
    <row r="111" spans="1:20">
      <c r="A111" s="265" t="s">
        <v>6037</v>
      </c>
      <c r="B111" s="265" t="s">
        <v>6038</v>
      </c>
      <c r="C111" s="306" t="s">
        <v>6039</v>
      </c>
      <c r="D111" s="265" t="s">
        <v>6040</v>
      </c>
      <c r="E111" s="281" t="s">
        <v>5588</v>
      </c>
      <c r="F111" s="281" t="s">
        <v>6041</v>
      </c>
      <c r="G111" s="281" t="s">
        <v>16</v>
      </c>
      <c r="H111" s="264">
        <v>41671</v>
      </c>
      <c r="I111" s="277">
        <v>43861</v>
      </c>
      <c r="J111" s="285" t="s">
        <v>302</v>
      </c>
      <c r="K111" s="283">
        <v>177</v>
      </c>
      <c r="L111" s="283">
        <v>177</v>
      </c>
      <c r="M111" s="320">
        <v>152</v>
      </c>
      <c r="N111" s="320">
        <v>152</v>
      </c>
      <c r="O111" s="320">
        <v>152</v>
      </c>
      <c r="P111" s="320">
        <v>152</v>
      </c>
      <c r="Q111" s="280" t="s">
        <v>197</v>
      </c>
      <c r="R111" s="292" t="s">
        <v>197</v>
      </c>
      <c r="S111" s="285" t="s">
        <v>197</v>
      </c>
      <c r="T111" s="236">
        <v>152</v>
      </c>
    </row>
    <row r="112" spans="1:20">
      <c r="A112" s="265" t="s">
        <v>6042</v>
      </c>
      <c r="B112" s="265" t="s">
        <v>6043</v>
      </c>
      <c r="C112" s="306" t="s">
        <v>6044</v>
      </c>
      <c r="D112" s="265" t="s">
        <v>5854</v>
      </c>
      <c r="E112" s="281" t="s">
        <v>5588</v>
      </c>
      <c r="F112" s="281" t="s">
        <v>6045</v>
      </c>
      <c r="G112" s="281" t="s">
        <v>16</v>
      </c>
      <c r="H112" s="264">
        <v>41852</v>
      </c>
      <c r="I112" s="264">
        <v>44043</v>
      </c>
      <c r="J112" s="281" t="s">
        <v>302</v>
      </c>
      <c r="K112" s="283">
        <v>93</v>
      </c>
      <c r="L112" s="283">
        <v>93</v>
      </c>
      <c r="M112" s="320">
        <v>165</v>
      </c>
      <c r="N112" s="320">
        <v>165</v>
      </c>
      <c r="O112" s="320">
        <v>165</v>
      </c>
      <c r="P112" s="320">
        <v>165</v>
      </c>
      <c r="Q112" s="279">
        <v>165</v>
      </c>
      <c r="R112" s="325">
        <v>165</v>
      </c>
      <c r="S112" s="281" t="s">
        <v>197</v>
      </c>
      <c r="T112" s="225">
        <v>165</v>
      </c>
    </row>
    <row r="113" spans="1:20">
      <c r="A113" s="388" t="s">
        <v>6046</v>
      </c>
      <c r="B113" s="388" t="s">
        <v>6047</v>
      </c>
      <c r="C113" s="389" t="s">
        <v>6048</v>
      </c>
      <c r="D113" s="388" t="s">
        <v>5948</v>
      </c>
      <c r="E113" s="285" t="s">
        <v>5588</v>
      </c>
      <c r="F113" s="285" t="s">
        <v>6049</v>
      </c>
      <c r="G113" s="285" t="s">
        <v>16</v>
      </c>
      <c r="H113" s="277">
        <v>41699</v>
      </c>
      <c r="I113" s="277">
        <v>43890</v>
      </c>
      <c r="J113" s="285" t="s">
        <v>32</v>
      </c>
      <c r="K113" s="282">
        <v>32</v>
      </c>
      <c r="L113" s="282">
        <v>32</v>
      </c>
      <c r="M113" s="320">
        <v>23</v>
      </c>
      <c r="N113" s="320">
        <v>23</v>
      </c>
      <c r="O113" s="320">
        <v>23</v>
      </c>
      <c r="P113" s="320">
        <v>23</v>
      </c>
      <c r="Q113" s="280" t="s">
        <v>197</v>
      </c>
      <c r="R113" s="293" t="s">
        <v>197</v>
      </c>
      <c r="S113" s="282">
        <v>16</v>
      </c>
      <c r="T113" s="236"/>
    </row>
    <row r="114" spans="1:20">
      <c r="A114" s="366" t="s">
        <v>6050</v>
      </c>
      <c r="B114" s="366"/>
      <c r="C114" s="406" t="s">
        <v>10519</v>
      </c>
      <c r="D114" s="406" t="s">
        <v>10520</v>
      </c>
      <c r="E114" s="407" t="s">
        <v>10521</v>
      </c>
      <c r="F114" s="407" t="s">
        <v>5588</v>
      </c>
      <c r="G114" s="407" t="s">
        <v>10522</v>
      </c>
      <c r="H114" s="407" t="s">
        <v>16</v>
      </c>
      <c r="I114" s="290">
        <v>43343</v>
      </c>
      <c r="J114" s="291" t="s">
        <v>32</v>
      </c>
      <c r="K114" s="301"/>
      <c r="L114" s="301"/>
      <c r="M114" s="321">
        <v>204</v>
      </c>
      <c r="N114" s="321">
        <v>204</v>
      </c>
      <c r="O114" s="321">
        <v>204</v>
      </c>
      <c r="P114" s="321">
        <v>204</v>
      </c>
      <c r="Q114" s="300">
        <v>204</v>
      </c>
      <c r="R114" s="336">
        <v>204</v>
      </c>
      <c r="S114" s="336"/>
      <c r="T114" s="225"/>
    </row>
    <row r="115" spans="1:20">
      <c r="A115" s="388" t="s">
        <v>6051</v>
      </c>
      <c r="B115" s="388" t="s">
        <v>6052</v>
      </c>
      <c r="C115" s="389" t="s">
        <v>6053</v>
      </c>
      <c r="D115" s="388" t="s">
        <v>6054</v>
      </c>
      <c r="E115" s="285" t="s">
        <v>5588</v>
      </c>
      <c r="F115" s="285" t="s">
        <v>5651</v>
      </c>
      <c r="G115" s="285" t="s">
        <v>16</v>
      </c>
      <c r="H115" s="277">
        <v>41852</v>
      </c>
      <c r="I115" s="264">
        <v>44043</v>
      </c>
      <c r="J115" s="281" t="s">
        <v>32</v>
      </c>
      <c r="K115" s="282">
        <v>73</v>
      </c>
      <c r="L115" s="282">
        <v>73</v>
      </c>
      <c r="M115" s="320">
        <v>82</v>
      </c>
      <c r="N115" s="320">
        <v>82</v>
      </c>
      <c r="O115" s="320">
        <v>82</v>
      </c>
      <c r="P115" s="320">
        <v>82</v>
      </c>
      <c r="Q115" s="279">
        <v>82</v>
      </c>
      <c r="R115" s="324">
        <v>82</v>
      </c>
      <c r="S115" s="283">
        <v>35</v>
      </c>
      <c r="T115" s="225"/>
    </row>
    <row r="116" spans="1:20" s="140" customFormat="1">
      <c r="A116" s="394" t="s">
        <v>6055</v>
      </c>
      <c r="B116" s="394" t="s">
        <v>6056</v>
      </c>
      <c r="C116" s="395" t="s">
        <v>6057</v>
      </c>
      <c r="D116" s="394" t="s">
        <v>5645</v>
      </c>
      <c r="E116" s="344" t="s">
        <v>5588</v>
      </c>
      <c r="F116" s="344" t="s">
        <v>5980</v>
      </c>
      <c r="G116" s="344" t="s">
        <v>16</v>
      </c>
      <c r="H116" s="270">
        <v>41821</v>
      </c>
      <c r="I116" s="277">
        <v>44012</v>
      </c>
      <c r="J116" s="285" t="s">
        <v>32</v>
      </c>
      <c r="K116" s="307">
        <v>52</v>
      </c>
      <c r="L116" s="307">
        <v>52</v>
      </c>
      <c r="M116" s="240">
        <v>59</v>
      </c>
      <c r="N116" s="240">
        <v>59</v>
      </c>
      <c r="O116" s="240">
        <v>59</v>
      </c>
      <c r="P116" s="240">
        <v>59</v>
      </c>
      <c r="Q116" s="247">
        <v>59</v>
      </c>
      <c r="R116" s="326"/>
      <c r="S116" s="326"/>
      <c r="T116" s="227">
        <v>59</v>
      </c>
    </row>
    <row r="117" spans="1:20">
      <c r="A117" s="366" t="s">
        <v>6058</v>
      </c>
      <c r="B117" s="366" t="s">
        <v>6059</v>
      </c>
      <c r="C117" s="396" t="s">
        <v>6060</v>
      </c>
      <c r="D117" s="366" t="s">
        <v>6061</v>
      </c>
      <c r="E117" s="291" t="s">
        <v>5588</v>
      </c>
      <c r="F117" s="291" t="s">
        <v>6062</v>
      </c>
      <c r="G117" s="291" t="s">
        <v>16</v>
      </c>
      <c r="H117" s="290">
        <v>41944</v>
      </c>
      <c r="I117" s="290">
        <v>42674</v>
      </c>
      <c r="J117" s="291" t="s">
        <v>17</v>
      </c>
      <c r="K117" s="301">
        <v>20</v>
      </c>
      <c r="L117" s="301">
        <v>20</v>
      </c>
      <c r="M117" s="278"/>
      <c r="N117" s="278"/>
      <c r="O117" s="278"/>
      <c r="P117" s="278"/>
      <c r="Q117" s="278"/>
      <c r="R117" s="323"/>
      <c r="S117" s="323"/>
      <c r="T117" s="225"/>
    </row>
    <row r="118" spans="1:20">
      <c r="A118" s="388" t="s">
        <v>6063</v>
      </c>
      <c r="B118" s="388" t="s">
        <v>6064</v>
      </c>
      <c r="C118" s="389" t="s">
        <v>6065</v>
      </c>
      <c r="D118" s="388" t="s">
        <v>5956</v>
      </c>
      <c r="E118" s="285" t="s">
        <v>5588</v>
      </c>
      <c r="F118" s="285" t="s">
        <v>5957</v>
      </c>
      <c r="G118" s="285" t="s">
        <v>16</v>
      </c>
      <c r="H118" s="277">
        <v>41699</v>
      </c>
      <c r="I118" s="277">
        <v>44012</v>
      </c>
      <c r="J118" s="285" t="s">
        <v>32</v>
      </c>
      <c r="K118" s="282">
        <v>68</v>
      </c>
      <c r="L118" s="282">
        <v>68</v>
      </c>
      <c r="M118" s="320">
        <v>85</v>
      </c>
      <c r="N118" s="320">
        <v>85</v>
      </c>
      <c r="O118" s="320">
        <v>85</v>
      </c>
      <c r="P118" s="320">
        <v>85</v>
      </c>
      <c r="Q118" s="280" t="s">
        <v>197</v>
      </c>
      <c r="R118" s="292"/>
      <c r="S118" s="282">
        <v>74</v>
      </c>
      <c r="T118" s="236"/>
    </row>
    <row r="119" spans="1:20">
      <c r="A119" s="366" t="s">
        <v>6066</v>
      </c>
      <c r="B119" s="366" t="s">
        <v>6067</v>
      </c>
      <c r="C119" s="396" t="s">
        <v>6068</v>
      </c>
      <c r="D119" s="366" t="s">
        <v>6069</v>
      </c>
      <c r="E119" s="291" t="s">
        <v>5588</v>
      </c>
      <c r="F119" s="291" t="s">
        <v>6070</v>
      </c>
      <c r="G119" s="291" t="s">
        <v>16</v>
      </c>
      <c r="H119" s="290">
        <v>41883</v>
      </c>
      <c r="I119" s="290">
        <v>43343</v>
      </c>
      <c r="J119" s="291" t="s">
        <v>32</v>
      </c>
      <c r="K119" s="301">
        <v>18</v>
      </c>
      <c r="L119" s="301">
        <v>18</v>
      </c>
      <c r="M119" s="321">
        <v>21</v>
      </c>
      <c r="N119" s="321">
        <v>21</v>
      </c>
      <c r="O119" s="321">
        <v>21</v>
      </c>
      <c r="P119" s="321">
        <v>21</v>
      </c>
      <c r="Q119" s="300">
        <v>21</v>
      </c>
      <c r="R119" s="336">
        <v>21</v>
      </c>
      <c r="S119" s="336"/>
      <c r="T119" s="225"/>
    </row>
    <row r="120" spans="1:20">
      <c r="A120" s="366" t="s">
        <v>6071</v>
      </c>
      <c r="B120" s="366" t="s">
        <v>6072</v>
      </c>
      <c r="C120" s="396" t="s">
        <v>6073</v>
      </c>
      <c r="D120" s="366" t="s">
        <v>6074</v>
      </c>
      <c r="E120" s="291" t="s">
        <v>5588</v>
      </c>
      <c r="F120" s="291" t="s">
        <v>6075</v>
      </c>
      <c r="G120" s="291" t="s">
        <v>16</v>
      </c>
      <c r="H120" s="290">
        <v>41944</v>
      </c>
      <c r="I120" s="290">
        <v>42674</v>
      </c>
      <c r="J120" s="291" t="s">
        <v>75</v>
      </c>
      <c r="K120" s="301">
        <v>132</v>
      </c>
      <c r="L120" s="278"/>
      <c r="M120" s="278"/>
      <c r="N120" s="278"/>
      <c r="O120" s="278"/>
      <c r="P120" s="278"/>
      <c r="Q120" s="278"/>
      <c r="R120" s="323"/>
      <c r="S120" s="323"/>
      <c r="T120" s="225"/>
    </row>
    <row r="121" spans="1:20">
      <c r="A121" s="394" t="s">
        <v>6076</v>
      </c>
      <c r="B121" s="394" t="s">
        <v>6072</v>
      </c>
      <c r="C121" s="395" t="s">
        <v>6077</v>
      </c>
      <c r="D121" s="394" t="s">
        <v>6074</v>
      </c>
      <c r="E121" s="344" t="s">
        <v>5588</v>
      </c>
      <c r="F121" s="344" t="s">
        <v>6075</v>
      </c>
      <c r="G121" s="344" t="s">
        <v>16</v>
      </c>
      <c r="H121" s="270">
        <v>41730</v>
      </c>
      <c r="I121" s="277">
        <v>43921</v>
      </c>
      <c r="J121" s="285" t="s">
        <v>302</v>
      </c>
      <c r="K121" s="307">
        <v>48</v>
      </c>
      <c r="L121" s="278"/>
      <c r="M121" s="390" t="s">
        <v>197</v>
      </c>
      <c r="N121" s="320">
        <v>177</v>
      </c>
      <c r="O121" s="320">
        <v>177</v>
      </c>
      <c r="P121" s="320">
        <v>177</v>
      </c>
      <c r="Q121" s="320"/>
      <c r="R121" s="335"/>
      <c r="S121" s="335">
        <v>0</v>
      </c>
      <c r="T121" s="236"/>
    </row>
    <row r="122" spans="1:20">
      <c r="A122" s="529" t="s">
        <v>11128</v>
      </c>
      <c r="B122" s="529"/>
      <c r="C122" s="529"/>
      <c r="D122" s="529"/>
      <c r="E122" s="529"/>
      <c r="F122" s="529"/>
      <c r="G122" s="529"/>
      <c r="H122" s="529"/>
      <c r="I122" s="529"/>
      <c r="J122" s="529"/>
      <c r="K122" s="379">
        <f t="shared" ref="K122:P122" si="0">SUM(K4:K121)</f>
        <v>12746</v>
      </c>
      <c r="L122" s="379">
        <f t="shared" si="0"/>
        <v>11998</v>
      </c>
      <c r="M122" s="294">
        <f t="shared" si="0"/>
        <v>10508</v>
      </c>
      <c r="N122" s="379">
        <f t="shared" si="0"/>
        <v>11378</v>
      </c>
      <c r="O122" s="379">
        <f t="shared" si="0"/>
        <v>11430</v>
      </c>
      <c r="P122" s="379">
        <f t="shared" si="0"/>
        <v>11430</v>
      </c>
      <c r="Q122" s="379">
        <f>SUM(Q4:Q121)</f>
        <v>8560</v>
      </c>
      <c r="R122" s="379">
        <f>SUM(R4:R121)</f>
        <v>7206</v>
      </c>
      <c r="S122" s="379">
        <f>SUM(S4:S121)</f>
        <v>4863</v>
      </c>
      <c r="T122" s="238">
        <f>SUM(T4:T121)</f>
        <v>3441</v>
      </c>
    </row>
    <row r="123" spans="1:20" ht="56.5" customHeight="1">
      <c r="A123" s="538" t="s">
        <v>11129</v>
      </c>
      <c r="B123" s="539"/>
      <c r="C123" s="204">
        <f>S122-K122</f>
        <v>-7883</v>
      </c>
    </row>
    <row r="124" spans="1:20" ht="52" customHeight="1">
      <c r="A124" s="538" t="s">
        <v>11130</v>
      </c>
      <c r="B124" s="539"/>
      <c r="C124" s="204">
        <f>C123+T122</f>
        <v>-4442</v>
      </c>
    </row>
    <row r="125" spans="1:20" ht="49.5" customHeight="1">
      <c r="A125" s="538" t="s">
        <v>11131</v>
      </c>
      <c r="B125" s="539"/>
      <c r="C125" s="204">
        <v>40</v>
      </c>
    </row>
    <row r="126" spans="1:20">
      <c r="A126" s="141"/>
      <c r="B126" s="141"/>
      <c r="C126" s="141"/>
      <c r="D126" s="141"/>
      <c r="E126" s="141"/>
      <c r="F126" s="141"/>
      <c r="G126" s="141"/>
      <c r="H126" s="141"/>
      <c r="I126" s="141"/>
      <c r="J126" s="408"/>
      <c r="K126" s="141"/>
      <c r="L126" s="141"/>
      <c r="M126" s="141"/>
      <c r="N126" s="141"/>
    </row>
  </sheetData>
  <mergeCells count="6">
    <mergeCell ref="A124:B124"/>
    <mergeCell ref="A125:B125"/>
    <mergeCell ref="A122:J122"/>
    <mergeCell ref="A1:T1"/>
    <mergeCell ref="A2:T2"/>
    <mergeCell ref="A123:B1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C6" sqref="C6"/>
    </sheetView>
  </sheetViews>
  <sheetFormatPr defaultRowHeight="14.5"/>
  <cols>
    <col min="1" max="1" width="34.26953125" customWidth="1"/>
    <col min="2" max="2" width="11.1796875" customWidth="1"/>
    <col min="3" max="3" width="15.36328125" customWidth="1"/>
    <col min="9" max="9" width="9.54296875" bestFit="1" customWidth="1"/>
    <col min="11" max="11" width="9.81640625" customWidth="1"/>
    <col min="12" max="13" width="8.90625" customWidth="1"/>
    <col min="14" max="14" width="9.1796875" customWidth="1"/>
    <col min="15" max="15" width="9.26953125" customWidth="1"/>
    <col min="16" max="16" width="9.6328125" customWidth="1"/>
    <col min="17" max="18" width="10.36328125" customWidth="1"/>
    <col min="19" max="19" width="17.453125" customWidth="1"/>
  </cols>
  <sheetData>
    <row r="1" spans="1:19" ht="29" customHeight="1">
      <c r="A1" s="522" t="s">
        <v>11125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31"/>
    </row>
    <row r="2" spans="1:19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31"/>
    </row>
    <row r="3" spans="1:19" ht="86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11212</v>
      </c>
      <c r="S3" s="214" t="s">
        <v>11132</v>
      </c>
    </row>
    <row r="4" spans="1:19">
      <c r="A4" s="70" t="s">
        <v>10451</v>
      </c>
      <c r="B4" s="70" t="s">
        <v>10452</v>
      </c>
      <c r="C4" s="118" t="s">
        <v>10453</v>
      </c>
      <c r="D4" s="70" t="s">
        <v>10454</v>
      </c>
      <c r="E4" s="63" t="s">
        <v>10455</v>
      </c>
      <c r="F4" s="63" t="s">
        <v>10456</v>
      </c>
      <c r="G4" s="63" t="s">
        <v>16</v>
      </c>
      <c r="H4" s="119">
        <v>42278</v>
      </c>
      <c r="I4" s="197">
        <v>43738</v>
      </c>
      <c r="J4" s="198" t="s">
        <v>302</v>
      </c>
      <c r="K4" s="45">
        <v>11</v>
      </c>
      <c r="L4" s="46">
        <v>11</v>
      </c>
      <c r="M4" s="46">
        <v>11</v>
      </c>
      <c r="N4" s="46">
        <v>11</v>
      </c>
      <c r="O4" s="46"/>
      <c r="P4" s="46"/>
      <c r="Q4" s="46"/>
      <c r="R4" s="46"/>
      <c r="S4" s="225">
        <v>11</v>
      </c>
    </row>
    <row r="5" spans="1:19">
      <c r="C5" s="529" t="s">
        <v>11128</v>
      </c>
      <c r="D5" s="529"/>
      <c r="E5" s="529"/>
      <c r="F5" s="529"/>
      <c r="G5" s="529"/>
      <c r="H5" s="529"/>
      <c r="I5" s="529"/>
      <c r="J5" s="529"/>
      <c r="K5" s="235">
        <v>11</v>
      </c>
      <c r="L5" s="235">
        <v>11</v>
      </c>
      <c r="M5" s="235">
        <v>11</v>
      </c>
      <c r="N5" s="235">
        <v>11</v>
      </c>
      <c r="O5" s="235">
        <v>0</v>
      </c>
      <c r="P5" s="235">
        <v>0</v>
      </c>
      <c r="Q5" s="235">
        <v>0</v>
      </c>
      <c r="R5" s="235">
        <v>0</v>
      </c>
      <c r="S5" s="235">
        <v>11</v>
      </c>
    </row>
    <row r="6" spans="1:19" ht="56.5" customHeight="1">
      <c r="A6" s="538" t="s">
        <v>11129</v>
      </c>
      <c r="B6" s="539"/>
      <c r="C6" s="204">
        <f>S5-K5</f>
        <v>0</v>
      </c>
      <c r="D6" s="172"/>
      <c r="E6" s="172"/>
      <c r="F6" s="172"/>
      <c r="G6" s="172"/>
    </row>
    <row r="7" spans="1:19" ht="52" customHeight="1">
      <c r="A7" s="538" t="s">
        <v>11130</v>
      </c>
      <c r="B7" s="539"/>
      <c r="C7" s="204">
        <f>C6+S5</f>
        <v>11</v>
      </c>
      <c r="D7" s="172"/>
      <c r="E7" s="172"/>
      <c r="F7" s="172"/>
      <c r="G7" s="172"/>
    </row>
    <row r="8" spans="1:19" ht="49.5" customHeight="1">
      <c r="A8" s="538" t="s">
        <v>11131</v>
      </c>
      <c r="B8" s="539"/>
      <c r="C8" s="204">
        <v>1</v>
      </c>
    </row>
    <row r="10" spans="1:19">
      <c r="A10" t="s">
        <v>11211</v>
      </c>
    </row>
  </sheetData>
  <mergeCells count="6">
    <mergeCell ref="A8:B8"/>
    <mergeCell ref="A6:B6"/>
    <mergeCell ref="A7:B7"/>
    <mergeCell ref="A1:S1"/>
    <mergeCell ref="A2:S2"/>
    <mergeCell ref="C5:J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zoomScale="106" zoomScaleNormal="10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2.6328125" customWidth="1"/>
    <col min="2" max="2" width="13.26953125" customWidth="1"/>
    <col min="3" max="3" width="21.7265625" customWidth="1"/>
    <col min="8" max="9" width="9.26953125" bestFit="1" customWidth="1"/>
    <col min="10" max="10" width="9.90625" bestFit="1" customWidth="1"/>
    <col min="11" max="11" width="10" customWidth="1"/>
    <col min="12" max="12" width="9.1796875" customWidth="1"/>
    <col min="13" max="13" width="9.7265625" customWidth="1"/>
    <col min="14" max="15" width="9.36328125" customWidth="1"/>
    <col min="16" max="16" width="9.453125" customWidth="1"/>
    <col min="17" max="19" width="9.90625" customWidth="1"/>
    <col min="20" max="20" width="19.26953125" customWidth="1"/>
  </cols>
  <sheetData>
    <row r="1" spans="1:20" s="141" customFormat="1" ht="29" customHeight="1">
      <c r="A1" s="522" t="s">
        <v>11112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256"/>
      <c r="S1" s="262"/>
      <c r="T1" s="216"/>
    </row>
    <row r="2" spans="1:20" s="141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257"/>
      <c r="S2" s="260"/>
      <c r="T2" s="217"/>
    </row>
    <row r="3" spans="1:20" s="515" customFormat="1" ht="75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7</v>
      </c>
      <c r="I3" s="512" t="s">
        <v>8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11163</v>
      </c>
      <c r="S3" s="512" t="s">
        <v>11182</v>
      </c>
      <c r="T3" s="514" t="s">
        <v>11132</v>
      </c>
    </row>
    <row r="4" spans="1:20" s="141" customFormat="1">
      <c r="A4" s="418" t="s">
        <v>10220</v>
      </c>
      <c r="B4" s="418" t="s">
        <v>10221</v>
      </c>
      <c r="C4" s="419" t="s">
        <v>10222</v>
      </c>
      <c r="D4" s="418" t="s">
        <v>10223</v>
      </c>
      <c r="E4" s="329" t="s">
        <v>10224</v>
      </c>
      <c r="F4" s="329" t="s">
        <v>10225</v>
      </c>
      <c r="G4" s="329" t="s">
        <v>16</v>
      </c>
      <c r="H4" s="420">
        <v>42278</v>
      </c>
      <c r="I4" s="264">
        <v>43738</v>
      </c>
      <c r="J4" s="281" t="s">
        <v>32</v>
      </c>
      <c r="K4" s="341">
        <v>54</v>
      </c>
      <c r="L4" s="283">
        <v>54</v>
      </c>
      <c r="M4" s="279">
        <v>54</v>
      </c>
      <c r="N4" s="279">
        <v>54</v>
      </c>
      <c r="O4" s="433" t="s">
        <v>197</v>
      </c>
      <c r="P4" s="329" t="s">
        <v>197</v>
      </c>
      <c r="Q4" s="279">
        <v>46</v>
      </c>
      <c r="R4" s="283">
        <v>46</v>
      </c>
      <c r="S4" s="283">
        <v>46</v>
      </c>
      <c r="T4" s="225"/>
    </row>
    <row r="5" spans="1:20" s="141" customFormat="1">
      <c r="A5" s="414" t="s">
        <v>10226</v>
      </c>
      <c r="B5" s="414" t="s">
        <v>10227</v>
      </c>
      <c r="C5" s="415" t="s">
        <v>10228</v>
      </c>
      <c r="D5" s="414" t="s">
        <v>1613</v>
      </c>
      <c r="E5" s="416" t="s">
        <v>10224</v>
      </c>
      <c r="F5" s="416" t="s">
        <v>10229</v>
      </c>
      <c r="G5" s="416" t="s">
        <v>16</v>
      </c>
      <c r="H5" s="417">
        <v>42339</v>
      </c>
      <c r="I5" s="277">
        <v>43799</v>
      </c>
      <c r="J5" s="285" t="s">
        <v>32</v>
      </c>
      <c r="K5" s="342">
        <v>75</v>
      </c>
      <c r="L5" s="282">
        <v>75</v>
      </c>
      <c r="M5" s="279">
        <v>75</v>
      </c>
      <c r="N5" s="433" t="s">
        <v>197</v>
      </c>
      <c r="O5" s="279">
        <v>75</v>
      </c>
      <c r="P5" s="342">
        <v>60</v>
      </c>
      <c r="Q5" s="279">
        <v>60</v>
      </c>
      <c r="R5" s="282">
        <v>60</v>
      </c>
      <c r="S5" s="282">
        <v>60</v>
      </c>
      <c r="T5" s="225"/>
    </row>
    <row r="6" spans="1:20" s="141" customFormat="1">
      <c r="A6" s="418" t="s">
        <v>10230</v>
      </c>
      <c r="B6" s="418" t="s">
        <v>10231</v>
      </c>
      <c r="C6" s="419" t="s">
        <v>10232</v>
      </c>
      <c r="D6" s="418" t="s">
        <v>10233</v>
      </c>
      <c r="E6" s="329" t="s">
        <v>10224</v>
      </c>
      <c r="F6" s="329" t="s">
        <v>10234</v>
      </c>
      <c r="G6" s="329" t="s">
        <v>16</v>
      </c>
      <c r="H6" s="420">
        <v>42309</v>
      </c>
      <c r="I6" s="264">
        <v>43769</v>
      </c>
      <c r="J6" s="281" t="s">
        <v>32</v>
      </c>
      <c r="K6" s="341">
        <v>168</v>
      </c>
      <c r="L6" s="283">
        <v>168</v>
      </c>
      <c r="M6" s="279">
        <v>168</v>
      </c>
      <c r="N6" s="279">
        <v>75</v>
      </c>
      <c r="O6" s="279">
        <v>168</v>
      </c>
      <c r="P6" s="329" t="s">
        <v>197</v>
      </c>
      <c r="Q6" s="279">
        <v>120</v>
      </c>
      <c r="R6" s="283">
        <v>120</v>
      </c>
      <c r="S6" s="283">
        <v>120</v>
      </c>
      <c r="T6" s="225"/>
    </row>
    <row r="7" spans="1:20" s="141" customFormat="1">
      <c r="A7" s="418" t="s">
        <v>10235</v>
      </c>
      <c r="B7" s="418" t="s">
        <v>10236</v>
      </c>
      <c r="C7" s="419" t="s">
        <v>10237</v>
      </c>
      <c r="D7" s="418" t="s">
        <v>10238</v>
      </c>
      <c r="E7" s="329" t="s">
        <v>10224</v>
      </c>
      <c r="F7" s="329" t="s">
        <v>10239</v>
      </c>
      <c r="G7" s="329" t="s">
        <v>16</v>
      </c>
      <c r="H7" s="420">
        <v>42095</v>
      </c>
      <c r="I7" s="264">
        <v>44286</v>
      </c>
      <c r="J7" s="281" t="s">
        <v>32</v>
      </c>
      <c r="K7" s="341">
        <v>38</v>
      </c>
      <c r="L7" s="282">
        <v>38</v>
      </c>
      <c r="M7" s="279">
        <v>38</v>
      </c>
      <c r="N7" s="279">
        <v>168</v>
      </c>
      <c r="O7" s="279">
        <v>47</v>
      </c>
      <c r="P7" s="341">
        <v>47</v>
      </c>
      <c r="Q7" s="279">
        <v>47</v>
      </c>
      <c r="R7" s="282">
        <v>47</v>
      </c>
      <c r="S7" s="283">
        <v>41</v>
      </c>
      <c r="T7" s="225"/>
    </row>
    <row r="8" spans="1:20" s="141" customFormat="1">
      <c r="A8" s="418" t="s">
        <v>10240</v>
      </c>
      <c r="B8" s="418" t="s">
        <v>10241</v>
      </c>
      <c r="C8" s="419" t="s">
        <v>10242</v>
      </c>
      <c r="D8" s="418" t="s">
        <v>10243</v>
      </c>
      <c r="E8" s="329" t="s">
        <v>10224</v>
      </c>
      <c r="F8" s="329" t="s">
        <v>10244</v>
      </c>
      <c r="G8" s="329" t="s">
        <v>16</v>
      </c>
      <c r="H8" s="420">
        <v>42248</v>
      </c>
      <c r="I8" s="277">
        <v>43708</v>
      </c>
      <c r="J8" s="285" t="s">
        <v>302</v>
      </c>
      <c r="K8" s="341">
        <v>157</v>
      </c>
      <c r="L8" s="283">
        <v>157</v>
      </c>
      <c r="M8" s="279">
        <v>157</v>
      </c>
      <c r="N8" s="433" t="s">
        <v>197</v>
      </c>
      <c r="O8" s="433" t="s">
        <v>197</v>
      </c>
      <c r="P8" s="416" t="s">
        <v>197</v>
      </c>
      <c r="Q8" s="280" t="s">
        <v>197</v>
      </c>
      <c r="R8" s="281" t="s">
        <v>197</v>
      </c>
      <c r="S8" s="285" t="s">
        <v>197</v>
      </c>
      <c r="T8" s="225">
        <v>157</v>
      </c>
    </row>
    <row r="9" spans="1:20" s="141" customFormat="1">
      <c r="A9" s="414" t="s">
        <v>10245</v>
      </c>
      <c r="B9" s="414" t="s">
        <v>10246</v>
      </c>
      <c r="C9" s="415" t="s">
        <v>10247</v>
      </c>
      <c r="D9" s="414" t="s">
        <v>10248</v>
      </c>
      <c r="E9" s="416" t="s">
        <v>10224</v>
      </c>
      <c r="F9" s="416" t="s">
        <v>10249</v>
      </c>
      <c r="G9" s="416" t="s">
        <v>16</v>
      </c>
      <c r="H9" s="417">
        <v>42156</v>
      </c>
      <c r="I9" s="264">
        <v>43616</v>
      </c>
      <c r="J9" s="281" t="s">
        <v>32</v>
      </c>
      <c r="K9" s="342">
        <v>191</v>
      </c>
      <c r="L9" s="282">
        <v>191</v>
      </c>
      <c r="M9" s="279">
        <v>191</v>
      </c>
      <c r="N9" s="279">
        <v>157</v>
      </c>
      <c r="O9" s="279">
        <v>160</v>
      </c>
      <c r="P9" s="341">
        <v>160</v>
      </c>
      <c r="Q9" s="279">
        <v>160</v>
      </c>
      <c r="R9" s="282">
        <v>160</v>
      </c>
      <c r="S9" s="283">
        <v>160</v>
      </c>
      <c r="T9" s="225"/>
    </row>
    <row r="10" spans="1:20" s="141" customFormat="1">
      <c r="A10" s="414" t="s">
        <v>10250</v>
      </c>
      <c r="B10" s="414" t="s">
        <v>10251</v>
      </c>
      <c r="C10" s="415" t="s">
        <v>10252</v>
      </c>
      <c r="D10" s="414" t="s">
        <v>10253</v>
      </c>
      <c r="E10" s="416" t="s">
        <v>10224</v>
      </c>
      <c r="F10" s="416" t="s">
        <v>10254</v>
      </c>
      <c r="G10" s="416" t="s">
        <v>16</v>
      </c>
      <c r="H10" s="417">
        <v>42339</v>
      </c>
      <c r="I10" s="264">
        <v>43799</v>
      </c>
      <c r="J10" s="281" t="s">
        <v>32</v>
      </c>
      <c r="K10" s="342">
        <v>35</v>
      </c>
      <c r="L10" s="283">
        <v>35</v>
      </c>
      <c r="M10" s="279">
        <v>35</v>
      </c>
      <c r="N10" s="279">
        <v>35</v>
      </c>
      <c r="O10" s="279">
        <v>35</v>
      </c>
      <c r="P10" s="329" t="s">
        <v>197</v>
      </c>
      <c r="Q10" s="279">
        <v>29</v>
      </c>
      <c r="R10" s="283">
        <v>29</v>
      </c>
      <c r="S10" s="283">
        <v>29</v>
      </c>
      <c r="T10" s="225"/>
    </row>
    <row r="11" spans="1:20" s="141" customFormat="1">
      <c r="A11" s="418" t="s">
        <v>10255</v>
      </c>
      <c r="B11" s="418" t="s">
        <v>10256</v>
      </c>
      <c r="C11" s="419" t="s">
        <v>10257</v>
      </c>
      <c r="D11" s="418" t="s">
        <v>10258</v>
      </c>
      <c r="E11" s="329" t="s">
        <v>10224</v>
      </c>
      <c r="F11" s="329" t="s">
        <v>10259</v>
      </c>
      <c r="G11" s="329" t="s">
        <v>16</v>
      </c>
      <c r="H11" s="420">
        <v>42064</v>
      </c>
      <c r="I11" s="264">
        <v>44255</v>
      </c>
      <c r="J11" s="281" t="s">
        <v>32</v>
      </c>
      <c r="K11" s="341">
        <v>57</v>
      </c>
      <c r="L11" s="282">
        <v>57</v>
      </c>
      <c r="M11" s="279">
        <v>57</v>
      </c>
      <c r="N11" s="279">
        <v>60</v>
      </c>
      <c r="O11" s="279">
        <v>60</v>
      </c>
      <c r="P11" s="225"/>
      <c r="Q11" s="279">
        <v>60</v>
      </c>
      <c r="R11" s="282">
        <v>60</v>
      </c>
      <c r="S11" s="283">
        <v>56</v>
      </c>
      <c r="T11" s="225"/>
    </row>
    <row r="12" spans="1:20" s="141" customFormat="1">
      <c r="A12" s="414" t="s">
        <v>10260</v>
      </c>
      <c r="B12" s="414" t="s">
        <v>10261</v>
      </c>
      <c r="C12" s="415" t="s">
        <v>10262</v>
      </c>
      <c r="D12" s="414" t="s">
        <v>8788</v>
      </c>
      <c r="E12" s="416" t="s">
        <v>10224</v>
      </c>
      <c r="F12" s="416" t="s">
        <v>10263</v>
      </c>
      <c r="G12" s="416" t="s">
        <v>16</v>
      </c>
      <c r="H12" s="417">
        <v>42125</v>
      </c>
      <c r="I12" s="264">
        <v>43585</v>
      </c>
      <c r="J12" s="281" t="s">
        <v>32</v>
      </c>
      <c r="K12" s="342">
        <v>0</v>
      </c>
      <c r="L12" s="283">
        <v>0</v>
      </c>
      <c r="M12" s="279">
        <v>0</v>
      </c>
      <c r="N12" s="279">
        <v>0</v>
      </c>
      <c r="O12" s="279">
        <v>0</v>
      </c>
      <c r="P12" s="225"/>
      <c r="Q12" s="279">
        <v>0</v>
      </c>
      <c r="R12" s="283">
        <v>0</v>
      </c>
      <c r="S12" s="283">
        <v>0</v>
      </c>
      <c r="T12" s="225"/>
    </row>
    <row r="13" spans="1:20" s="141" customFormat="1">
      <c r="A13" s="409" t="s">
        <v>10264</v>
      </c>
      <c r="B13" s="409" t="s">
        <v>10265</v>
      </c>
      <c r="C13" s="410" t="s">
        <v>10266</v>
      </c>
      <c r="D13" s="409" t="s">
        <v>10267</v>
      </c>
      <c r="E13" s="296" t="s">
        <v>10224</v>
      </c>
      <c r="F13" s="296" t="s">
        <v>10268</v>
      </c>
      <c r="G13" s="296" t="s">
        <v>16</v>
      </c>
      <c r="H13" s="295">
        <v>42248</v>
      </c>
      <c r="I13" s="295">
        <v>42978</v>
      </c>
      <c r="J13" s="296" t="s">
        <v>17</v>
      </c>
      <c r="K13" s="330">
        <v>15</v>
      </c>
      <c r="L13" s="301">
        <v>15</v>
      </c>
      <c r="M13" s="300">
        <v>15</v>
      </c>
      <c r="N13" s="300">
        <v>15</v>
      </c>
      <c r="O13" s="278"/>
      <c r="P13" s="278"/>
      <c r="Q13" s="278"/>
      <c r="R13" s="286"/>
      <c r="S13" s="286"/>
      <c r="T13" s="225"/>
    </row>
    <row r="14" spans="1:20" s="141" customFormat="1">
      <c r="A14" s="409" t="s">
        <v>10269</v>
      </c>
      <c r="B14" s="409" t="s">
        <v>10270</v>
      </c>
      <c r="C14" s="410" t="s">
        <v>10271</v>
      </c>
      <c r="D14" s="409" t="s">
        <v>10267</v>
      </c>
      <c r="E14" s="296" t="s">
        <v>10224</v>
      </c>
      <c r="F14" s="296" t="s">
        <v>10268</v>
      </c>
      <c r="G14" s="296" t="s">
        <v>16</v>
      </c>
      <c r="H14" s="295">
        <v>42064</v>
      </c>
      <c r="I14" s="290">
        <v>43524</v>
      </c>
      <c r="J14" s="291" t="s">
        <v>32</v>
      </c>
      <c r="K14" s="330">
        <v>43</v>
      </c>
      <c r="L14" s="301">
        <v>43</v>
      </c>
      <c r="M14" s="300">
        <v>43</v>
      </c>
      <c r="N14" s="300">
        <v>43</v>
      </c>
      <c r="O14" s="300">
        <v>43</v>
      </c>
      <c r="P14" s="330">
        <v>43</v>
      </c>
      <c r="Q14" s="300">
        <v>43</v>
      </c>
      <c r="R14" s="301">
        <v>43</v>
      </c>
      <c r="S14" s="301"/>
      <c r="T14" s="225"/>
    </row>
    <row r="15" spans="1:20" s="141" customFormat="1">
      <c r="A15" s="418" t="s">
        <v>10272</v>
      </c>
      <c r="B15" s="418" t="s">
        <v>10273</v>
      </c>
      <c r="C15" s="419" t="s">
        <v>10274</v>
      </c>
      <c r="D15" s="418" t="s">
        <v>10275</v>
      </c>
      <c r="E15" s="329" t="s">
        <v>10224</v>
      </c>
      <c r="F15" s="329" t="s">
        <v>10276</v>
      </c>
      <c r="G15" s="329" t="s">
        <v>16</v>
      </c>
      <c r="H15" s="420">
        <v>42036</v>
      </c>
      <c r="I15" s="277">
        <v>44227</v>
      </c>
      <c r="J15" s="285" t="s">
        <v>32</v>
      </c>
      <c r="K15" s="341">
        <v>140</v>
      </c>
      <c r="L15" s="282">
        <v>140</v>
      </c>
      <c r="M15" s="279">
        <v>140</v>
      </c>
      <c r="N15" s="433" t="s">
        <v>197</v>
      </c>
      <c r="O15" s="433" t="s">
        <v>197</v>
      </c>
      <c r="P15" s="416" t="s">
        <v>197</v>
      </c>
      <c r="Q15" s="279">
        <v>101</v>
      </c>
      <c r="R15" s="283">
        <v>101</v>
      </c>
      <c r="S15" s="282">
        <v>99</v>
      </c>
      <c r="T15" s="225"/>
    </row>
    <row r="16" spans="1:20" s="141" customFormat="1">
      <c r="A16" s="414" t="s">
        <v>10277</v>
      </c>
      <c r="B16" s="414" t="s">
        <v>10278</v>
      </c>
      <c r="C16" s="415" t="s">
        <v>10279</v>
      </c>
      <c r="D16" s="414" t="s">
        <v>8993</v>
      </c>
      <c r="E16" s="416" t="s">
        <v>10224</v>
      </c>
      <c r="F16" s="416" t="s">
        <v>10280</v>
      </c>
      <c r="G16" s="416" t="s">
        <v>16</v>
      </c>
      <c r="H16" s="417">
        <v>42309</v>
      </c>
      <c r="I16" s="264">
        <v>43769</v>
      </c>
      <c r="J16" s="281" t="s">
        <v>32</v>
      </c>
      <c r="K16" s="342">
        <v>74</v>
      </c>
      <c r="L16" s="283">
        <v>74</v>
      </c>
      <c r="M16" s="279">
        <v>74</v>
      </c>
      <c r="N16" s="279">
        <v>74</v>
      </c>
      <c r="O16" s="279">
        <v>74</v>
      </c>
      <c r="P16" s="329" t="s">
        <v>197</v>
      </c>
      <c r="Q16" s="279">
        <v>120</v>
      </c>
      <c r="R16" s="282">
        <v>120</v>
      </c>
      <c r="S16" s="283">
        <v>120</v>
      </c>
      <c r="T16" s="225"/>
    </row>
    <row r="17" spans="1:20" s="141" customFormat="1">
      <c r="A17" s="414" t="s">
        <v>10281</v>
      </c>
      <c r="B17" s="414" t="s">
        <v>10282</v>
      </c>
      <c r="C17" s="415" t="s">
        <v>10283</v>
      </c>
      <c r="D17" s="414" t="s">
        <v>6184</v>
      </c>
      <c r="E17" s="416" t="s">
        <v>10224</v>
      </c>
      <c r="F17" s="416" t="s">
        <v>10284</v>
      </c>
      <c r="G17" s="416" t="s">
        <v>16</v>
      </c>
      <c r="H17" s="417">
        <v>42064</v>
      </c>
      <c r="I17" s="264">
        <v>44255</v>
      </c>
      <c r="J17" s="281" t="s">
        <v>32</v>
      </c>
      <c r="K17" s="342">
        <v>253</v>
      </c>
      <c r="L17" s="283">
        <v>253</v>
      </c>
      <c r="M17" s="279">
        <v>253</v>
      </c>
      <c r="N17" s="279">
        <v>243</v>
      </c>
      <c r="O17" s="279">
        <v>243</v>
      </c>
      <c r="P17" s="341">
        <v>243</v>
      </c>
      <c r="Q17" s="279">
        <v>243</v>
      </c>
      <c r="R17" s="282">
        <v>243</v>
      </c>
      <c r="S17" s="283">
        <v>231</v>
      </c>
      <c r="T17" s="225"/>
    </row>
    <row r="18" spans="1:20" s="141" customFormat="1">
      <c r="A18" s="414" t="s">
        <v>10285</v>
      </c>
      <c r="B18" s="414" t="s">
        <v>10286</v>
      </c>
      <c r="C18" s="415" t="s">
        <v>10287</v>
      </c>
      <c r="D18" s="414" t="s">
        <v>10288</v>
      </c>
      <c r="E18" s="416" t="s">
        <v>10224</v>
      </c>
      <c r="F18" s="416" t="s">
        <v>10289</v>
      </c>
      <c r="G18" s="416" t="s">
        <v>16</v>
      </c>
      <c r="H18" s="417">
        <v>42248</v>
      </c>
      <c r="I18" s="277">
        <v>43708</v>
      </c>
      <c r="J18" s="285" t="s">
        <v>302</v>
      </c>
      <c r="K18" s="342">
        <v>69</v>
      </c>
      <c r="L18" s="283">
        <v>69</v>
      </c>
      <c r="M18" s="279">
        <v>69</v>
      </c>
      <c r="N18" s="279">
        <v>69</v>
      </c>
      <c r="O18" s="433" t="s">
        <v>197</v>
      </c>
      <c r="P18" s="329" t="s">
        <v>197</v>
      </c>
      <c r="Q18" s="280" t="s">
        <v>197</v>
      </c>
      <c r="R18" s="281" t="s">
        <v>197</v>
      </c>
      <c r="S18" s="285" t="s">
        <v>197</v>
      </c>
      <c r="T18" s="225">
        <v>69</v>
      </c>
    </row>
    <row r="19" spans="1:20" s="141" customFormat="1">
      <c r="A19" s="409" t="s">
        <v>10290</v>
      </c>
      <c r="B19" s="409" t="s">
        <v>10291</v>
      </c>
      <c r="C19" s="410" t="s">
        <v>10292</v>
      </c>
      <c r="D19" s="409" t="s">
        <v>6184</v>
      </c>
      <c r="E19" s="296" t="s">
        <v>10224</v>
      </c>
      <c r="F19" s="296" t="s">
        <v>10293</v>
      </c>
      <c r="G19" s="296" t="s">
        <v>16</v>
      </c>
      <c r="H19" s="295">
        <v>42278</v>
      </c>
      <c r="I19" s="295">
        <v>43008</v>
      </c>
      <c r="J19" s="296" t="s">
        <v>17</v>
      </c>
      <c r="K19" s="330">
        <v>67</v>
      </c>
      <c r="L19" s="301">
        <v>67</v>
      </c>
      <c r="M19" s="300">
        <v>67</v>
      </c>
      <c r="N19" s="300">
        <v>67</v>
      </c>
      <c r="O19" s="278"/>
      <c r="P19" s="278"/>
      <c r="Q19" s="278"/>
      <c r="R19" s="286"/>
      <c r="S19" s="286"/>
      <c r="T19" s="225"/>
    </row>
    <row r="20" spans="1:20" s="141" customFormat="1">
      <c r="A20" s="411" t="s">
        <v>10294</v>
      </c>
      <c r="B20" s="411" t="s">
        <v>10295</v>
      </c>
      <c r="C20" s="412" t="s">
        <v>10296</v>
      </c>
      <c r="D20" s="411" t="s">
        <v>5471</v>
      </c>
      <c r="E20" s="365" t="s">
        <v>10224</v>
      </c>
      <c r="F20" s="365" t="s">
        <v>10297</v>
      </c>
      <c r="G20" s="365" t="s">
        <v>16</v>
      </c>
      <c r="H20" s="364">
        <v>42125</v>
      </c>
      <c r="I20" s="277">
        <v>43585</v>
      </c>
      <c r="J20" s="285" t="s">
        <v>32</v>
      </c>
      <c r="K20" s="343">
        <v>47</v>
      </c>
      <c r="L20" s="278"/>
      <c r="M20" s="278"/>
      <c r="N20" s="247">
        <v>51</v>
      </c>
      <c r="O20" s="247">
        <v>51</v>
      </c>
      <c r="P20" s="247">
        <v>51</v>
      </c>
      <c r="Q20" s="279">
        <v>51</v>
      </c>
      <c r="R20" s="282">
        <v>51</v>
      </c>
      <c r="S20" s="282">
        <v>51</v>
      </c>
      <c r="T20" s="225"/>
    </row>
    <row r="21" spans="1:20" s="141" customFormat="1">
      <c r="A21" s="494" t="s">
        <v>10298</v>
      </c>
      <c r="B21" s="494" t="s">
        <v>10299</v>
      </c>
      <c r="C21" s="495" t="s">
        <v>10300</v>
      </c>
      <c r="D21" s="494" t="s">
        <v>9863</v>
      </c>
      <c r="E21" s="298" t="s">
        <v>10224</v>
      </c>
      <c r="F21" s="298" t="s">
        <v>10301</v>
      </c>
      <c r="G21" s="298" t="s">
        <v>16</v>
      </c>
      <c r="H21" s="297">
        <v>42291</v>
      </c>
      <c r="I21" s="297">
        <v>42978</v>
      </c>
      <c r="J21" s="298" t="s">
        <v>59</v>
      </c>
      <c r="K21" s="496">
        <v>10</v>
      </c>
      <c r="L21" s="339">
        <v>10</v>
      </c>
      <c r="M21" s="382">
        <v>10</v>
      </c>
      <c r="N21" s="382">
        <v>10</v>
      </c>
      <c r="O21" s="393"/>
      <c r="P21" s="393"/>
      <c r="Q21" s="393"/>
      <c r="R21" s="284"/>
      <c r="S21" s="284"/>
      <c r="T21" s="225"/>
    </row>
    <row r="22" spans="1:20" s="141" customFormat="1">
      <c r="A22" s="409" t="s">
        <v>10302</v>
      </c>
      <c r="B22" s="409" t="s">
        <v>10303</v>
      </c>
      <c r="C22" s="410" t="s">
        <v>10304</v>
      </c>
      <c r="D22" s="409" t="s">
        <v>10305</v>
      </c>
      <c r="E22" s="296" t="s">
        <v>10224</v>
      </c>
      <c r="F22" s="296" t="s">
        <v>10306</v>
      </c>
      <c r="G22" s="296" t="s">
        <v>16</v>
      </c>
      <c r="H22" s="295">
        <v>42125</v>
      </c>
      <c r="I22" s="295">
        <v>42855</v>
      </c>
      <c r="J22" s="296" t="s">
        <v>17</v>
      </c>
      <c r="K22" s="330">
        <v>36</v>
      </c>
      <c r="L22" s="301">
        <v>36</v>
      </c>
      <c r="M22" s="300">
        <v>36</v>
      </c>
      <c r="N22" s="278"/>
      <c r="O22" s="278"/>
      <c r="P22" s="278"/>
      <c r="Q22" s="278"/>
      <c r="R22" s="286"/>
      <c r="S22" s="286"/>
      <c r="T22" s="225"/>
    </row>
    <row r="23" spans="1:20" s="141" customFormat="1">
      <c r="A23" s="409" t="s">
        <v>10307</v>
      </c>
      <c r="B23" s="409" t="s">
        <v>10308</v>
      </c>
      <c r="C23" s="410" t="s">
        <v>10309</v>
      </c>
      <c r="D23" s="409" t="s">
        <v>10310</v>
      </c>
      <c r="E23" s="296" t="s">
        <v>10224</v>
      </c>
      <c r="F23" s="296" t="s">
        <v>10311</v>
      </c>
      <c r="G23" s="296" t="s">
        <v>16</v>
      </c>
      <c r="H23" s="295">
        <v>42064</v>
      </c>
      <c r="I23" s="290">
        <v>43524</v>
      </c>
      <c r="J23" s="291" t="s">
        <v>32</v>
      </c>
      <c r="K23" s="330">
        <v>40</v>
      </c>
      <c r="L23" s="301">
        <v>40</v>
      </c>
      <c r="M23" s="300">
        <v>40</v>
      </c>
      <c r="N23" s="300">
        <v>35</v>
      </c>
      <c r="O23" s="300">
        <v>35</v>
      </c>
      <c r="P23" s="330">
        <v>35</v>
      </c>
      <c r="Q23" s="300">
        <v>35</v>
      </c>
      <c r="R23" s="301">
        <v>35</v>
      </c>
      <c r="S23" s="301"/>
      <c r="T23" s="225"/>
    </row>
    <row r="24" spans="1:20" s="141" customFormat="1">
      <c r="A24" s="414" t="s">
        <v>10312</v>
      </c>
      <c r="B24" s="414" t="s">
        <v>10313</v>
      </c>
      <c r="C24" s="415" t="s">
        <v>10314</v>
      </c>
      <c r="D24" s="414" t="s">
        <v>5362</v>
      </c>
      <c r="E24" s="416" t="s">
        <v>10224</v>
      </c>
      <c r="F24" s="416" t="s">
        <v>10315</v>
      </c>
      <c r="G24" s="416" t="s">
        <v>16</v>
      </c>
      <c r="H24" s="417">
        <v>42156</v>
      </c>
      <c r="I24" s="505">
        <v>43616</v>
      </c>
      <c r="J24" s="285" t="s">
        <v>32</v>
      </c>
      <c r="K24" s="342">
        <v>114</v>
      </c>
      <c r="L24" s="282">
        <v>114</v>
      </c>
      <c r="M24" s="279">
        <v>114</v>
      </c>
      <c r="N24" s="279">
        <v>95</v>
      </c>
      <c r="O24" s="279">
        <v>95</v>
      </c>
      <c r="P24" s="341">
        <v>95</v>
      </c>
      <c r="Q24" s="279">
        <v>95</v>
      </c>
      <c r="R24" s="283">
        <v>95</v>
      </c>
      <c r="S24" s="282">
        <v>95</v>
      </c>
      <c r="T24" s="225"/>
    </row>
    <row r="25" spans="1:20" s="141" customFormat="1">
      <c r="A25" s="418" t="s">
        <v>10316</v>
      </c>
      <c r="B25" s="418" t="s">
        <v>10317</v>
      </c>
      <c r="C25" s="419" t="s">
        <v>10318</v>
      </c>
      <c r="D25" s="418" t="s">
        <v>6184</v>
      </c>
      <c r="E25" s="329" t="s">
        <v>10224</v>
      </c>
      <c r="F25" s="329" t="s">
        <v>10293</v>
      </c>
      <c r="G25" s="329" t="s">
        <v>16</v>
      </c>
      <c r="H25" s="420">
        <v>42064</v>
      </c>
      <c r="I25" s="505">
        <v>44255</v>
      </c>
      <c r="J25" s="285" t="s">
        <v>32</v>
      </c>
      <c r="K25" s="341">
        <v>63</v>
      </c>
      <c r="L25" s="282">
        <v>63</v>
      </c>
      <c r="M25" s="279">
        <v>63</v>
      </c>
      <c r="N25" s="279">
        <v>78</v>
      </c>
      <c r="O25" s="279">
        <v>78</v>
      </c>
      <c r="P25" s="342">
        <v>78</v>
      </c>
      <c r="Q25" s="279">
        <v>78</v>
      </c>
      <c r="R25" s="282">
        <v>78</v>
      </c>
      <c r="S25" s="282">
        <v>102</v>
      </c>
      <c r="T25" s="225"/>
    </row>
    <row r="26" spans="1:20" s="141" customFormat="1">
      <c r="A26" s="409" t="s">
        <v>10319</v>
      </c>
      <c r="B26" s="409" t="s">
        <v>10320</v>
      </c>
      <c r="C26" s="410" t="s">
        <v>10321</v>
      </c>
      <c r="D26" s="409" t="s">
        <v>10248</v>
      </c>
      <c r="E26" s="296" t="s">
        <v>10224</v>
      </c>
      <c r="F26" s="296" t="s">
        <v>10322</v>
      </c>
      <c r="G26" s="296" t="s">
        <v>16</v>
      </c>
      <c r="H26" s="295">
        <v>42278</v>
      </c>
      <c r="I26" s="295">
        <v>43008</v>
      </c>
      <c r="J26" s="296" t="s">
        <v>17</v>
      </c>
      <c r="K26" s="330">
        <v>22</v>
      </c>
      <c r="L26" s="301">
        <v>22</v>
      </c>
      <c r="M26" s="300">
        <v>22</v>
      </c>
      <c r="N26" s="300">
        <v>22</v>
      </c>
      <c r="O26" s="278"/>
      <c r="P26" s="278"/>
      <c r="Q26" s="278"/>
      <c r="R26" s="286"/>
      <c r="S26" s="286"/>
      <c r="T26" s="225"/>
    </row>
    <row r="27" spans="1:20" s="141" customFormat="1">
      <c r="A27" s="409" t="s">
        <v>10323</v>
      </c>
      <c r="B27" s="409" t="s">
        <v>10324</v>
      </c>
      <c r="C27" s="410" t="s">
        <v>10325</v>
      </c>
      <c r="D27" s="409" t="s">
        <v>10326</v>
      </c>
      <c r="E27" s="296" t="s">
        <v>10224</v>
      </c>
      <c r="F27" s="296" t="s">
        <v>10327</v>
      </c>
      <c r="G27" s="296" t="s">
        <v>16</v>
      </c>
      <c r="H27" s="295">
        <v>42095</v>
      </c>
      <c r="I27" s="290">
        <v>43555</v>
      </c>
      <c r="J27" s="291" t="s">
        <v>32</v>
      </c>
      <c r="K27" s="330">
        <v>105</v>
      </c>
      <c r="L27" s="301">
        <v>105</v>
      </c>
      <c r="M27" s="300">
        <v>105</v>
      </c>
      <c r="N27" s="300">
        <v>70</v>
      </c>
      <c r="O27" s="300">
        <v>70</v>
      </c>
      <c r="P27" s="330">
        <v>70</v>
      </c>
      <c r="Q27" s="300">
        <v>70</v>
      </c>
      <c r="R27" s="301">
        <v>70</v>
      </c>
      <c r="S27" s="301"/>
      <c r="T27" s="225"/>
    </row>
    <row r="28" spans="1:20" s="141" customFormat="1">
      <c r="A28" s="409" t="s">
        <v>10328</v>
      </c>
      <c r="B28" s="409" t="s">
        <v>10329</v>
      </c>
      <c r="C28" s="410" t="s">
        <v>10330</v>
      </c>
      <c r="D28" s="409" t="s">
        <v>9863</v>
      </c>
      <c r="E28" s="296" t="s">
        <v>10224</v>
      </c>
      <c r="F28" s="296" t="s">
        <v>10331</v>
      </c>
      <c r="G28" s="296" t="s">
        <v>16</v>
      </c>
      <c r="H28" s="295">
        <v>42095</v>
      </c>
      <c r="I28" s="290">
        <v>43555</v>
      </c>
      <c r="J28" s="291" t="s">
        <v>32</v>
      </c>
      <c r="K28" s="330">
        <v>28</v>
      </c>
      <c r="L28" s="301">
        <v>28</v>
      </c>
      <c r="M28" s="300">
        <v>28</v>
      </c>
      <c r="N28" s="300">
        <v>85</v>
      </c>
      <c r="O28" s="300">
        <v>85</v>
      </c>
      <c r="P28" s="330">
        <v>85</v>
      </c>
      <c r="Q28" s="300">
        <v>85</v>
      </c>
      <c r="R28" s="301">
        <v>85</v>
      </c>
      <c r="S28" s="301"/>
      <c r="T28" s="225"/>
    </row>
    <row r="29" spans="1:20" s="141" customFormat="1">
      <c r="A29" s="414" t="s">
        <v>10332</v>
      </c>
      <c r="B29" s="414" t="s">
        <v>10333</v>
      </c>
      <c r="C29" s="415" t="s">
        <v>10334</v>
      </c>
      <c r="D29" s="414" t="s">
        <v>10335</v>
      </c>
      <c r="E29" s="416" t="s">
        <v>10224</v>
      </c>
      <c r="F29" s="416" t="s">
        <v>10336</v>
      </c>
      <c r="G29" s="416" t="s">
        <v>16</v>
      </c>
      <c r="H29" s="417">
        <v>42156</v>
      </c>
      <c r="I29" s="264">
        <v>43616</v>
      </c>
      <c r="J29" s="281" t="s">
        <v>32</v>
      </c>
      <c r="K29" s="342">
        <v>98</v>
      </c>
      <c r="L29" s="283">
        <v>98</v>
      </c>
      <c r="M29" s="279">
        <v>98</v>
      </c>
      <c r="N29" s="279">
        <v>68</v>
      </c>
      <c r="O29" s="279">
        <v>68</v>
      </c>
      <c r="P29" s="342">
        <v>68</v>
      </c>
      <c r="Q29" s="279">
        <v>68</v>
      </c>
      <c r="R29" s="282">
        <v>68</v>
      </c>
      <c r="S29" s="283">
        <v>68</v>
      </c>
      <c r="T29" s="225"/>
    </row>
    <row r="30" spans="1:20" s="141" customFormat="1">
      <c r="A30" s="366" t="s">
        <v>10337</v>
      </c>
      <c r="B30" s="409"/>
      <c r="C30" s="410"/>
      <c r="D30" s="409"/>
      <c r="E30" s="296"/>
      <c r="F30" s="296"/>
      <c r="G30" s="296"/>
      <c r="H30" s="295"/>
      <c r="I30" s="295"/>
      <c r="J30" s="296"/>
      <c r="K30" s="330"/>
      <c r="L30" s="301">
        <v>47</v>
      </c>
      <c r="M30" s="300">
        <v>47</v>
      </c>
      <c r="N30" s="278"/>
      <c r="O30" s="278"/>
      <c r="P30" s="278"/>
      <c r="Q30" s="278"/>
      <c r="R30" s="286"/>
      <c r="S30" s="286"/>
      <c r="T30" s="225"/>
    </row>
    <row r="31" spans="1:20" s="141" customFormat="1">
      <c r="A31" s="414" t="s">
        <v>10338</v>
      </c>
      <c r="B31" s="414" t="s">
        <v>10339</v>
      </c>
      <c r="C31" s="415" t="s">
        <v>10340</v>
      </c>
      <c r="D31" s="414" t="s">
        <v>10341</v>
      </c>
      <c r="E31" s="416" t="s">
        <v>10224</v>
      </c>
      <c r="F31" s="416" t="s">
        <v>10342</v>
      </c>
      <c r="G31" s="416" t="s">
        <v>16</v>
      </c>
      <c r="H31" s="417">
        <v>42309</v>
      </c>
      <c r="I31" s="264">
        <v>43769</v>
      </c>
      <c r="J31" s="281" t="s">
        <v>32</v>
      </c>
      <c r="K31" s="342">
        <v>29</v>
      </c>
      <c r="L31" s="283">
        <v>29</v>
      </c>
      <c r="M31" s="279">
        <v>29</v>
      </c>
      <c r="N31" s="279">
        <v>29</v>
      </c>
      <c r="O31" s="279">
        <v>29</v>
      </c>
      <c r="P31" s="416" t="s">
        <v>197</v>
      </c>
      <c r="Q31" s="279">
        <v>24</v>
      </c>
      <c r="R31" s="283">
        <v>24</v>
      </c>
      <c r="S31" s="283">
        <v>24</v>
      </c>
      <c r="T31" s="225"/>
    </row>
    <row r="32" spans="1:20" s="141" customFormat="1">
      <c r="A32" s="494" t="s">
        <v>10343</v>
      </c>
      <c r="B32" s="494" t="s">
        <v>10344</v>
      </c>
      <c r="C32" s="495" t="s">
        <v>10345</v>
      </c>
      <c r="D32" s="494" t="s">
        <v>10346</v>
      </c>
      <c r="E32" s="298" t="s">
        <v>10224</v>
      </c>
      <c r="F32" s="298" t="s">
        <v>10347</v>
      </c>
      <c r="G32" s="298" t="s">
        <v>16</v>
      </c>
      <c r="H32" s="297">
        <v>42309</v>
      </c>
      <c r="I32" s="297">
        <v>43039</v>
      </c>
      <c r="J32" s="298" t="s">
        <v>59</v>
      </c>
      <c r="K32" s="496">
        <v>2</v>
      </c>
      <c r="L32" s="339">
        <v>2</v>
      </c>
      <c r="M32" s="393"/>
      <c r="N32" s="393"/>
      <c r="O32" s="393"/>
      <c r="P32" s="393"/>
      <c r="Q32" s="393"/>
      <c r="R32" s="284"/>
      <c r="S32" s="284"/>
      <c r="T32" s="225"/>
    </row>
    <row r="33" spans="1:20" s="141" customFormat="1">
      <c r="A33" s="409" t="s">
        <v>10348</v>
      </c>
      <c r="B33" s="409" t="s">
        <v>10349</v>
      </c>
      <c r="C33" s="410" t="s">
        <v>10350</v>
      </c>
      <c r="D33" s="409" t="s">
        <v>10351</v>
      </c>
      <c r="E33" s="296" t="s">
        <v>10224</v>
      </c>
      <c r="F33" s="296" t="s">
        <v>10352</v>
      </c>
      <c r="G33" s="296" t="s">
        <v>16</v>
      </c>
      <c r="H33" s="295">
        <v>42036</v>
      </c>
      <c r="I33" s="295">
        <v>42766</v>
      </c>
      <c r="J33" s="296" t="s">
        <v>17</v>
      </c>
      <c r="K33" s="330">
        <v>14</v>
      </c>
      <c r="L33" s="301">
        <v>14</v>
      </c>
      <c r="M33" s="300">
        <v>14</v>
      </c>
      <c r="N33" s="278"/>
      <c r="O33" s="278"/>
      <c r="P33" s="278"/>
      <c r="Q33" s="278"/>
      <c r="R33" s="286"/>
      <c r="S33" s="286"/>
      <c r="T33" s="225"/>
    </row>
    <row r="34" spans="1:20" s="141" customFormat="1">
      <c r="A34" s="414" t="s">
        <v>10353</v>
      </c>
      <c r="B34" s="414" t="s">
        <v>10354</v>
      </c>
      <c r="C34" s="415" t="s">
        <v>10355</v>
      </c>
      <c r="D34" s="414" t="s">
        <v>9774</v>
      </c>
      <c r="E34" s="416" t="s">
        <v>10224</v>
      </c>
      <c r="F34" s="416" t="s">
        <v>10356</v>
      </c>
      <c r="G34" s="416" t="s">
        <v>16</v>
      </c>
      <c r="H34" s="417">
        <v>42217</v>
      </c>
      <c r="I34" s="264">
        <v>43677</v>
      </c>
      <c r="J34" s="281" t="s">
        <v>32</v>
      </c>
      <c r="K34" s="342">
        <v>25</v>
      </c>
      <c r="L34" s="283">
        <v>25</v>
      </c>
      <c r="M34" s="279">
        <v>25</v>
      </c>
      <c r="N34" s="279">
        <v>25</v>
      </c>
      <c r="O34" s="433" t="s">
        <v>197</v>
      </c>
      <c r="P34" s="433" t="s">
        <v>197</v>
      </c>
      <c r="Q34" s="279">
        <v>24</v>
      </c>
      <c r="R34" s="282">
        <v>24</v>
      </c>
      <c r="S34" s="283">
        <v>24</v>
      </c>
      <c r="T34" s="225"/>
    </row>
    <row r="35" spans="1:20" s="141" customFormat="1">
      <c r="A35" s="414" t="s">
        <v>10357</v>
      </c>
      <c r="B35" s="414" t="s">
        <v>10358</v>
      </c>
      <c r="C35" s="415" t="s">
        <v>10359</v>
      </c>
      <c r="D35" s="414" t="s">
        <v>10360</v>
      </c>
      <c r="E35" s="416" t="s">
        <v>10224</v>
      </c>
      <c r="F35" s="416" t="s">
        <v>10361</v>
      </c>
      <c r="G35" s="416" t="s">
        <v>16</v>
      </c>
      <c r="H35" s="417">
        <v>42125</v>
      </c>
      <c r="I35" s="264">
        <v>43585</v>
      </c>
      <c r="J35" s="281" t="s">
        <v>32</v>
      </c>
      <c r="K35" s="342">
        <v>74</v>
      </c>
      <c r="L35" s="283">
        <v>74</v>
      </c>
      <c r="M35" s="279">
        <v>74</v>
      </c>
      <c r="N35" s="433" t="s">
        <v>197</v>
      </c>
      <c r="O35" s="279">
        <v>54</v>
      </c>
      <c r="P35" s="279">
        <v>54</v>
      </c>
      <c r="Q35" s="279">
        <v>54</v>
      </c>
      <c r="R35" s="283">
        <v>54</v>
      </c>
      <c r="S35" s="283">
        <v>54</v>
      </c>
      <c r="T35" s="225"/>
    </row>
    <row r="36" spans="1:20" s="141" customFormat="1">
      <c r="A36" s="409" t="s">
        <v>10362</v>
      </c>
      <c r="B36" s="409" t="s">
        <v>10363</v>
      </c>
      <c r="C36" s="410" t="s">
        <v>10364</v>
      </c>
      <c r="D36" s="409" t="s">
        <v>173</v>
      </c>
      <c r="E36" s="296" t="s">
        <v>10224</v>
      </c>
      <c r="F36" s="296" t="s">
        <v>10365</v>
      </c>
      <c r="G36" s="296" t="s">
        <v>16</v>
      </c>
      <c r="H36" s="295">
        <v>42036</v>
      </c>
      <c r="I36" s="295">
        <v>42766</v>
      </c>
      <c r="J36" s="296" t="s">
        <v>17</v>
      </c>
      <c r="K36" s="330">
        <v>17</v>
      </c>
      <c r="L36" s="301">
        <v>17</v>
      </c>
      <c r="M36" s="300">
        <v>17</v>
      </c>
      <c r="N36" s="278"/>
      <c r="O36" s="278"/>
      <c r="P36" s="278"/>
      <c r="Q36" s="278"/>
      <c r="R36" s="286"/>
      <c r="S36" s="286"/>
      <c r="T36" s="225"/>
    </row>
    <row r="37" spans="1:20" s="203" customFormat="1">
      <c r="A37" s="411" t="s">
        <v>10366</v>
      </c>
      <c r="B37" s="411" t="s">
        <v>10367</v>
      </c>
      <c r="C37" s="412" t="s">
        <v>10368</v>
      </c>
      <c r="D37" s="411" t="s">
        <v>10369</v>
      </c>
      <c r="E37" s="365" t="s">
        <v>10224</v>
      </c>
      <c r="F37" s="365" t="s">
        <v>10370</v>
      </c>
      <c r="G37" s="365" t="s">
        <v>16</v>
      </c>
      <c r="H37" s="364">
        <v>42278</v>
      </c>
      <c r="I37" s="264">
        <v>43738</v>
      </c>
      <c r="J37" s="281" t="s">
        <v>32</v>
      </c>
      <c r="K37" s="343">
        <v>19</v>
      </c>
      <c r="L37" s="307">
        <v>19</v>
      </c>
      <c r="M37" s="247">
        <v>19</v>
      </c>
      <c r="N37" s="247">
        <v>19</v>
      </c>
      <c r="O37" s="227"/>
      <c r="P37" s="278"/>
      <c r="Q37" s="279">
        <v>14</v>
      </c>
      <c r="R37" s="282">
        <v>14</v>
      </c>
      <c r="S37" s="283">
        <v>14</v>
      </c>
      <c r="T37" s="227"/>
    </row>
    <row r="38" spans="1:20" s="141" customFormat="1">
      <c r="A38" s="418" t="s">
        <v>10371</v>
      </c>
      <c r="B38" s="418" t="s">
        <v>10372</v>
      </c>
      <c r="C38" s="419" t="s">
        <v>10373</v>
      </c>
      <c r="D38" s="418" t="s">
        <v>5533</v>
      </c>
      <c r="E38" s="329" t="s">
        <v>10224</v>
      </c>
      <c r="F38" s="329" t="s">
        <v>10374</v>
      </c>
      <c r="G38" s="329" t="s">
        <v>16</v>
      </c>
      <c r="H38" s="420">
        <v>42125</v>
      </c>
      <c r="I38" s="264">
        <v>43585</v>
      </c>
      <c r="J38" s="281" t="s">
        <v>32</v>
      </c>
      <c r="K38" s="341">
        <v>77</v>
      </c>
      <c r="L38" s="283">
        <v>77</v>
      </c>
      <c r="M38" s="279">
        <v>77</v>
      </c>
      <c r="N38" s="279">
        <v>67</v>
      </c>
      <c r="O38" s="279">
        <v>67</v>
      </c>
      <c r="P38" s="342">
        <v>67</v>
      </c>
      <c r="Q38" s="279">
        <v>67</v>
      </c>
      <c r="R38" s="283">
        <v>67</v>
      </c>
      <c r="S38" s="283">
        <v>67</v>
      </c>
      <c r="T38" s="225"/>
    </row>
    <row r="39" spans="1:20" s="141" customFormat="1">
      <c r="A39" s="418" t="s">
        <v>10375</v>
      </c>
      <c r="B39" s="418" t="s">
        <v>10376</v>
      </c>
      <c r="C39" s="419" t="s">
        <v>10377</v>
      </c>
      <c r="D39" s="418" t="s">
        <v>4009</v>
      </c>
      <c r="E39" s="329" t="s">
        <v>10224</v>
      </c>
      <c r="F39" s="329" t="s">
        <v>10378</v>
      </c>
      <c r="G39" s="329" t="s">
        <v>16</v>
      </c>
      <c r="H39" s="420">
        <v>42339</v>
      </c>
      <c r="I39" s="264">
        <v>43799</v>
      </c>
      <c r="J39" s="281" t="s">
        <v>32</v>
      </c>
      <c r="K39" s="341">
        <v>526</v>
      </c>
      <c r="L39" s="282">
        <v>526</v>
      </c>
      <c r="M39" s="279">
        <v>526</v>
      </c>
      <c r="N39" s="279">
        <v>526</v>
      </c>
      <c r="O39" s="279">
        <v>526</v>
      </c>
      <c r="P39" s="416" t="s">
        <v>197</v>
      </c>
      <c r="Q39" s="279">
        <v>138</v>
      </c>
      <c r="R39" s="282">
        <v>138</v>
      </c>
      <c r="S39" s="283">
        <v>138</v>
      </c>
      <c r="T39" s="225"/>
    </row>
    <row r="40" spans="1:20" s="141" customFormat="1">
      <c r="A40" s="411" t="s">
        <v>10379</v>
      </c>
      <c r="B40" s="411" t="s">
        <v>10380</v>
      </c>
      <c r="C40" s="412" t="s">
        <v>10381</v>
      </c>
      <c r="D40" s="411" t="s">
        <v>10382</v>
      </c>
      <c r="E40" s="365" t="s">
        <v>10224</v>
      </c>
      <c r="F40" s="365" t="s">
        <v>10383</v>
      </c>
      <c r="G40" s="365" t="s">
        <v>16</v>
      </c>
      <c r="H40" s="364">
        <v>42278</v>
      </c>
      <c r="I40" s="264">
        <v>43738</v>
      </c>
      <c r="J40" s="281" t="s">
        <v>32</v>
      </c>
      <c r="K40" s="343">
        <v>37</v>
      </c>
      <c r="L40" s="307">
        <v>37</v>
      </c>
      <c r="M40" s="247">
        <v>37</v>
      </c>
      <c r="N40" s="247">
        <v>37</v>
      </c>
      <c r="O40" s="278"/>
      <c r="P40" s="416" t="s">
        <v>197</v>
      </c>
      <c r="Q40" s="280" t="s">
        <v>197</v>
      </c>
      <c r="R40" s="282">
        <v>30</v>
      </c>
      <c r="S40" s="283">
        <v>30</v>
      </c>
      <c r="T40" s="225"/>
    </row>
    <row r="41" spans="1:20" s="141" customFormat="1">
      <c r="A41" s="506" t="s">
        <v>10384</v>
      </c>
      <c r="B41" s="402" t="s">
        <v>10457</v>
      </c>
      <c r="C41" s="402" t="s">
        <v>10458</v>
      </c>
      <c r="D41" s="280" t="s">
        <v>10346</v>
      </c>
      <c r="E41" s="280" t="s">
        <v>10224</v>
      </c>
      <c r="F41" s="280" t="s">
        <v>10347</v>
      </c>
      <c r="G41" s="280" t="s">
        <v>16</v>
      </c>
      <c r="H41" s="403">
        <v>43070</v>
      </c>
      <c r="I41" s="277">
        <v>43799</v>
      </c>
      <c r="J41" s="285" t="s">
        <v>32</v>
      </c>
      <c r="K41" s="342"/>
      <c r="L41" s="283"/>
      <c r="M41" s="279">
        <v>9</v>
      </c>
      <c r="N41" s="279">
        <v>9</v>
      </c>
      <c r="O41" s="279">
        <v>9</v>
      </c>
      <c r="P41" s="329" t="s">
        <v>197</v>
      </c>
      <c r="Q41" s="279">
        <v>10</v>
      </c>
      <c r="R41" s="283">
        <v>10</v>
      </c>
      <c r="S41" s="282">
        <v>10</v>
      </c>
      <c r="T41" s="225"/>
    </row>
    <row r="42" spans="1:20" s="203" customFormat="1">
      <c r="A42" s="411" t="s">
        <v>10385</v>
      </c>
      <c r="B42" s="411" t="s">
        <v>10386</v>
      </c>
      <c r="C42" s="412" t="s">
        <v>10387</v>
      </c>
      <c r="D42" s="411" t="s">
        <v>10388</v>
      </c>
      <c r="E42" s="365" t="s">
        <v>10224</v>
      </c>
      <c r="F42" s="365" t="s">
        <v>10389</v>
      </c>
      <c r="G42" s="365" t="s">
        <v>16</v>
      </c>
      <c r="H42" s="364">
        <v>42370</v>
      </c>
      <c r="I42" s="264">
        <v>43830</v>
      </c>
      <c r="J42" s="281" t="s">
        <v>32</v>
      </c>
      <c r="K42" s="343">
        <v>187</v>
      </c>
      <c r="L42" s="344" t="s">
        <v>235</v>
      </c>
      <c r="M42" s="247">
        <v>187</v>
      </c>
      <c r="N42" s="247">
        <v>187</v>
      </c>
      <c r="O42" s="227">
        <v>187</v>
      </c>
      <c r="P42" s="227"/>
      <c r="Q42" s="280" t="s">
        <v>197</v>
      </c>
      <c r="R42" s="283">
        <v>136</v>
      </c>
      <c r="S42" s="283">
        <v>136</v>
      </c>
      <c r="T42" s="227"/>
    </row>
    <row r="43" spans="1:20" s="141" customFormat="1">
      <c r="A43" s="411" t="s">
        <v>10390</v>
      </c>
      <c r="B43" s="411" t="s">
        <v>10391</v>
      </c>
      <c r="C43" s="412" t="s">
        <v>10392</v>
      </c>
      <c r="D43" s="411" t="s">
        <v>10393</v>
      </c>
      <c r="E43" s="365" t="s">
        <v>10224</v>
      </c>
      <c r="F43" s="365" t="s">
        <v>10394</v>
      </c>
      <c r="G43" s="365" t="s">
        <v>16</v>
      </c>
      <c r="H43" s="364">
        <v>42186</v>
      </c>
      <c r="I43" s="277">
        <v>43646</v>
      </c>
      <c r="J43" s="285" t="s">
        <v>32</v>
      </c>
      <c r="K43" s="343">
        <v>108</v>
      </c>
      <c r="L43" s="307">
        <v>108</v>
      </c>
      <c r="M43" s="247">
        <v>108</v>
      </c>
      <c r="N43" s="278"/>
      <c r="O43" s="342">
        <v>130</v>
      </c>
      <c r="P43" s="342">
        <v>130</v>
      </c>
      <c r="Q43" s="279">
        <v>130</v>
      </c>
      <c r="R43" s="283">
        <v>130</v>
      </c>
      <c r="S43" s="282">
        <v>130</v>
      </c>
      <c r="T43" s="225"/>
    </row>
    <row r="44" spans="1:20" s="141" customFormat="1">
      <c r="A44" s="494" t="s">
        <v>10395</v>
      </c>
      <c r="B44" s="494" t="s">
        <v>10396</v>
      </c>
      <c r="C44" s="495" t="s">
        <v>10397</v>
      </c>
      <c r="D44" s="494" t="s">
        <v>10398</v>
      </c>
      <c r="E44" s="298" t="s">
        <v>10224</v>
      </c>
      <c r="F44" s="298" t="s">
        <v>10399</v>
      </c>
      <c r="G44" s="298" t="s">
        <v>16</v>
      </c>
      <c r="H44" s="297">
        <v>42064</v>
      </c>
      <c r="I44" s="297">
        <v>42794</v>
      </c>
      <c r="J44" s="298" t="s">
        <v>59</v>
      </c>
      <c r="K44" s="496">
        <v>31</v>
      </c>
      <c r="L44" s="339">
        <v>31</v>
      </c>
      <c r="M44" s="393"/>
      <c r="N44" s="393"/>
      <c r="O44" s="393"/>
      <c r="P44" s="393"/>
      <c r="Q44" s="393"/>
      <c r="R44" s="284"/>
      <c r="S44" s="284"/>
      <c r="T44" s="225"/>
    </row>
    <row r="45" spans="1:20" s="141" customFormat="1">
      <c r="A45" s="418" t="s">
        <v>10400</v>
      </c>
      <c r="B45" s="418" t="s">
        <v>10401</v>
      </c>
      <c r="C45" s="419" t="s">
        <v>10402</v>
      </c>
      <c r="D45" s="418" t="s">
        <v>10403</v>
      </c>
      <c r="E45" s="329" t="s">
        <v>10224</v>
      </c>
      <c r="F45" s="329" t="s">
        <v>10404</v>
      </c>
      <c r="G45" s="329" t="s">
        <v>16</v>
      </c>
      <c r="H45" s="420">
        <v>42156</v>
      </c>
      <c r="I45" s="277">
        <v>43616</v>
      </c>
      <c r="J45" s="285" t="s">
        <v>32</v>
      </c>
      <c r="K45" s="341">
        <v>24</v>
      </c>
      <c r="L45" s="282">
        <v>24</v>
      </c>
      <c r="M45" s="279">
        <v>24</v>
      </c>
      <c r="N45" s="433" t="s">
        <v>197</v>
      </c>
      <c r="O45" s="433" t="s">
        <v>197</v>
      </c>
      <c r="P45" s="341">
        <v>17</v>
      </c>
      <c r="Q45" s="279">
        <v>17</v>
      </c>
      <c r="R45" s="283">
        <v>17</v>
      </c>
      <c r="S45" s="282">
        <v>17</v>
      </c>
      <c r="T45" s="225"/>
    </row>
    <row r="46" spans="1:20" s="141" customFormat="1">
      <c r="A46" s="414" t="s">
        <v>10405</v>
      </c>
      <c r="B46" s="414" t="s">
        <v>10406</v>
      </c>
      <c r="C46" s="415" t="s">
        <v>10407</v>
      </c>
      <c r="D46" s="414" t="s">
        <v>10408</v>
      </c>
      <c r="E46" s="416" t="s">
        <v>10224</v>
      </c>
      <c r="F46" s="416" t="s">
        <v>10409</v>
      </c>
      <c r="G46" s="416" t="s">
        <v>16</v>
      </c>
      <c r="H46" s="417">
        <v>42064</v>
      </c>
      <c r="I46" s="264">
        <v>44255</v>
      </c>
      <c r="J46" s="281" t="s">
        <v>302</v>
      </c>
      <c r="K46" s="342">
        <v>24</v>
      </c>
      <c r="L46" s="282">
        <v>24</v>
      </c>
      <c r="M46" s="279">
        <v>24</v>
      </c>
      <c r="N46" s="433" t="s">
        <v>197</v>
      </c>
      <c r="O46" s="433" t="s">
        <v>197</v>
      </c>
      <c r="P46" s="329" t="s">
        <v>197</v>
      </c>
      <c r="Q46" s="280" t="s">
        <v>197</v>
      </c>
      <c r="R46" s="285" t="s">
        <v>197</v>
      </c>
      <c r="S46" s="281" t="s">
        <v>197</v>
      </c>
      <c r="T46" s="225">
        <v>24</v>
      </c>
    </row>
    <row r="47" spans="1:20" s="141" customFormat="1">
      <c r="A47" s="418" t="s">
        <v>10410</v>
      </c>
      <c r="B47" s="418" t="s">
        <v>10411</v>
      </c>
      <c r="C47" s="419" t="s">
        <v>10412</v>
      </c>
      <c r="D47" s="418" t="s">
        <v>10413</v>
      </c>
      <c r="E47" s="329" t="s">
        <v>10224</v>
      </c>
      <c r="F47" s="329" t="s">
        <v>10414</v>
      </c>
      <c r="G47" s="329" t="s">
        <v>16</v>
      </c>
      <c r="H47" s="420">
        <v>42217</v>
      </c>
      <c r="I47" s="277">
        <v>43677</v>
      </c>
      <c r="J47" s="285" t="s">
        <v>32</v>
      </c>
      <c r="K47" s="341">
        <v>44</v>
      </c>
      <c r="L47" s="283">
        <v>44</v>
      </c>
      <c r="M47" s="279">
        <v>44</v>
      </c>
      <c r="N47" s="279">
        <v>44</v>
      </c>
      <c r="O47" s="433" t="s">
        <v>197</v>
      </c>
      <c r="P47" s="329" t="s">
        <v>197</v>
      </c>
      <c r="Q47" s="280" t="s">
        <v>197</v>
      </c>
      <c r="R47" s="282">
        <v>29</v>
      </c>
      <c r="S47" s="282">
        <v>29</v>
      </c>
      <c r="T47" s="225"/>
    </row>
    <row r="48" spans="1:20" s="141" customFormat="1">
      <c r="A48" s="418" t="s">
        <v>10415</v>
      </c>
      <c r="B48" s="418" t="s">
        <v>10416</v>
      </c>
      <c r="C48" s="419" t="s">
        <v>10417</v>
      </c>
      <c r="D48" s="418" t="s">
        <v>10418</v>
      </c>
      <c r="E48" s="329" t="s">
        <v>10224</v>
      </c>
      <c r="F48" s="329" t="s">
        <v>10419</v>
      </c>
      <c r="G48" s="329" t="s">
        <v>16</v>
      </c>
      <c r="H48" s="420">
        <v>42278</v>
      </c>
      <c r="I48" s="264">
        <v>43738</v>
      </c>
      <c r="J48" s="281" t="s">
        <v>32</v>
      </c>
      <c r="K48" s="341">
        <v>21</v>
      </c>
      <c r="L48" s="282">
        <v>21</v>
      </c>
      <c r="M48" s="279">
        <v>21</v>
      </c>
      <c r="N48" s="279">
        <v>21</v>
      </c>
      <c r="O48" s="433" t="s">
        <v>197</v>
      </c>
      <c r="P48" s="416" t="s">
        <v>197</v>
      </c>
      <c r="Q48" s="279">
        <v>22</v>
      </c>
      <c r="R48" s="283">
        <v>22</v>
      </c>
      <c r="S48" s="283">
        <v>22</v>
      </c>
      <c r="T48" s="225"/>
    </row>
    <row r="49" spans="1:20" s="141" customFormat="1">
      <c r="A49" s="414" t="s">
        <v>10420</v>
      </c>
      <c r="B49" s="414" t="s">
        <v>10421</v>
      </c>
      <c r="C49" s="415" t="s">
        <v>10422</v>
      </c>
      <c r="D49" s="414" t="s">
        <v>1147</v>
      </c>
      <c r="E49" s="416" t="s">
        <v>10224</v>
      </c>
      <c r="F49" s="416" t="s">
        <v>10423</v>
      </c>
      <c r="G49" s="416" t="s">
        <v>16</v>
      </c>
      <c r="H49" s="417">
        <v>42186</v>
      </c>
      <c r="I49" s="277">
        <v>43646</v>
      </c>
      <c r="J49" s="285" t="s">
        <v>32</v>
      </c>
      <c r="K49" s="342">
        <v>39</v>
      </c>
      <c r="L49" s="282">
        <v>39</v>
      </c>
      <c r="M49" s="279">
        <v>39</v>
      </c>
      <c r="N49" s="433" t="s">
        <v>197</v>
      </c>
      <c r="O49" s="279">
        <v>20</v>
      </c>
      <c r="P49" s="342">
        <v>20</v>
      </c>
      <c r="Q49" s="279">
        <v>20</v>
      </c>
      <c r="R49" s="282">
        <v>20</v>
      </c>
      <c r="S49" s="282">
        <v>20</v>
      </c>
      <c r="T49" s="225"/>
    </row>
    <row r="50" spans="1:20" s="141" customFormat="1">
      <c r="A50" s="414" t="s">
        <v>10424</v>
      </c>
      <c r="B50" s="414" t="s">
        <v>10425</v>
      </c>
      <c r="C50" s="415" t="s">
        <v>10426</v>
      </c>
      <c r="D50" s="414" t="s">
        <v>10341</v>
      </c>
      <c r="E50" s="416" t="s">
        <v>10224</v>
      </c>
      <c r="F50" s="416" t="s">
        <v>10342</v>
      </c>
      <c r="G50" s="416" t="s">
        <v>16</v>
      </c>
      <c r="H50" s="417">
        <v>42278</v>
      </c>
      <c r="I50" s="277">
        <v>43738</v>
      </c>
      <c r="J50" s="285" t="s">
        <v>32</v>
      </c>
      <c r="K50" s="342">
        <v>132</v>
      </c>
      <c r="L50" s="282">
        <v>132</v>
      </c>
      <c r="M50" s="279">
        <v>132</v>
      </c>
      <c r="N50" s="279">
        <v>132</v>
      </c>
      <c r="O50" s="278"/>
      <c r="P50" s="329" t="s">
        <v>197</v>
      </c>
      <c r="Q50" s="279">
        <v>114</v>
      </c>
      <c r="R50" s="283">
        <v>114</v>
      </c>
      <c r="S50" s="282">
        <v>114</v>
      </c>
      <c r="T50" s="225"/>
    </row>
    <row r="51" spans="1:20" s="141" customFormat="1">
      <c r="A51" s="414" t="s">
        <v>10427</v>
      </c>
      <c r="B51" s="414" t="s">
        <v>10428</v>
      </c>
      <c r="C51" s="415" t="s">
        <v>10429</v>
      </c>
      <c r="D51" s="414" t="s">
        <v>9819</v>
      </c>
      <c r="E51" s="416" t="s">
        <v>10224</v>
      </c>
      <c r="F51" s="416" t="s">
        <v>10430</v>
      </c>
      <c r="G51" s="416" t="s">
        <v>16</v>
      </c>
      <c r="H51" s="417">
        <v>42217</v>
      </c>
      <c r="I51" s="277">
        <v>43677</v>
      </c>
      <c r="J51" s="285" t="s">
        <v>32</v>
      </c>
      <c r="K51" s="342">
        <v>51</v>
      </c>
      <c r="L51" s="283">
        <v>51</v>
      </c>
      <c r="M51" s="279">
        <v>51</v>
      </c>
      <c r="N51" s="279">
        <v>51</v>
      </c>
      <c r="O51" s="279">
        <v>48</v>
      </c>
      <c r="P51" s="341">
        <v>48</v>
      </c>
      <c r="Q51" s="279">
        <v>48</v>
      </c>
      <c r="R51" s="282">
        <v>48</v>
      </c>
      <c r="S51" s="282">
        <v>48</v>
      </c>
      <c r="T51" s="225"/>
    </row>
    <row r="52" spans="1:20" s="141" customFormat="1">
      <c r="A52" s="414" t="s">
        <v>10431</v>
      </c>
      <c r="B52" s="414" t="s">
        <v>10432</v>
      </c>
      <c r="C52" s="415" t="s">
        <v>10433</v>
      </c>
      <c r="D52" s="414" t="s">
        <v>4379</v>
      </c>
      <c r="E52" s="416" t="s">
        <v>10224</v>
      </c>
      <c r="F52" s="416" t="s">
        <v>10434</v>
      </c>
      <c r="G52" s="416" t="s">
        <v>16</v>
      </c>
      <c r="H52" s="417">
        <v>42339</v>
      </c>
      <c r="I52" s="264">
        <v>43799</v>
      </c>
      <c r="J52" s="281" t="s">
        <v>32</v>
      </c>
      <c r="K52" s="342">
        <v>49</v>
      </c>
      <c r="L52" s="282">
        <v>49</v>
      </c>
      <c r="M52" s="279">
        <v>49</v>
      </c>
      <c r="N52" s="279">
        <v>49</v>
      </c>
      <c r="O52" s="279">
        <v>49</v>
      </c>
      <c r="P52" s="342">
        <v>52</v>
      </c>
      <c r="Q52" s="279">
        <v>52</v>
      </c>
      <c r="R52" s="282">
        <v>52</v>
      </c>
      <c r="S52" s="283">
        <v>52</v>
      </c>
      <c r="T52" s="225"/>
    </row>
    <row r="53" spans="1:20" s="141" customFormat="1">
      <c r="A53" s="418" t="s">
        <v>10435</v>
      </c>
      <c r="B53" s="418" t="s">
        <v>10436</v>
      </c>
      <c r="C53" s="419" t="s">
        <v>10437</v>
      </c>
      <c r="D53" s="418" t="s">
        <v>187</v>
      </c>
      <c r="E53" s="329" t="s">
        <v>10224</v>
      </c>
      <c r="F53" s="329" t="s">
        <v>10438</v>
      </c>
      <c r="G53" s="329" t="s">
        <v>16</v>
      </c>
      <c r="H53" s="420">
        <v>42064</v>
      </c>
      <c r="I53" s="277">
        <v>44255</v>
      </c>
      <c r="J53" s="285" t="s">
        <v>302</v>
      </c>
      <c r="K53" s="341">
        <v>20</v>
      </c>
      <c r="L53" s="283">
        <v>20</v>
      </c>
      <c r="M53" s="279">
        <v>20</v>
      </c>
      <c r="N53" s="279">
        <v>16</v>
      </c>
      <c r="O53" s="279">
        <v>16</v>
      </c>
      <c r="P53" s="342">
        <v>16</v>
      </c>
      <c r="Q53" s="279">
        <v>16</v>
      </c>
      <c r="R53" s="283">
        <v>16</v>
      </c>
      <c r="S53" s="285" t="s">
        <v>197</v>
      </c>
      <c r="T53" s="225"/>
    </row>
    <row r="54" spans="1:20" s="141" customFormat="1">
      <c r="A54" s="409" t="s">
        <v>10439</v>
      </c>
      <c r="B54" s="409" t="s">
        <v>10440</v>
      </c>
      <c r="C54" s="410" t="s">
        <v>10441</v>
      </c>
      <c r="D54" s="409" t="s">
        <v>10248</v>
      </c>
      <c r="E54" s="296" t="s">
        <v>10224</v>
      </c>
      <c r="F54" s="296" t="s">
        <v>10322</v>
      </c>
      <c r="G54" s="296" t="s">
        <v>16</v>
      </c>
      <c r="H54" s="295">
        <v>42248</v>
      </c>
      <c r="I54" s="295">
        <v>42978</v>
      </c>
      <c r="J54" s="296" t="s">
        <v>17</v>
      </c>
      <c r="K54" s="330">
        <v>21</v>
      </c>
      <c r="L54" s="301">
        <v>21</v>
      </c>
      <c r="M54" s="300">
        <v>21</v>
      </c>
      <c r="N54" s="300">
        <v>21</v>
      </c>
      <c r="O54" s="278"/>
      <c r="P54" s="278"/>
      <c r="Q54" s="278"/>
      <c r="R54" s="286"/>
      <c r="S54" s="286"/>
      <c r="T54" s="225"/>
    </row>
    <row r="55" spans="1:20" s="141" customFormat="1">
      <c r="A55" s="409" t="s">
        <v>10442</v>
      </c>
      <c r="B55" s="409" t="s">
        <v>10443</v>
      </c>
      <c r="C55" s="410" t="s">
        <v>10444</v>
      </c>
      <c r="D55" s="409" t="s">
        <v>10445</v>
      </c>
      <c r="E55" s="296" t="s">
        <v>10224</v>
      </c>
      <c r="F55" s="296" t="s">
        <v>10446</v>
      </c>
      <c r="G55" s="296" t="s">
        <v>16</v>
      </c>
      <c r="H55" s="295">
        <v>42064</v>
      </c>
      <c r="I55" s="295">
        <v>42794</v>
      </c>
      <c r="J55" s="296" t="s">
        <v>17</v>
      </c>
      <c r="K55" s="330">
        <v>18</v>
      </c>
      <c r="L55" s="301">
        <v>18</v>
      </c>
      <c r="M55" s="300">
        <v>18</v>
      </c>
      <c r="N55" s="278"/>
      <c r="O55" s="278"/>
      <c r="P55" s="278"/>
      <c r="Q55" s="278"/>
      <c r="R55" s="286"/>
      <c r="S55" s="286"/>
      <c r="T55" s="225"/>
    </row>
    <row r="56" spans="1:20" s="141" customFormat="1">
      <c r="A56" s="409" t="s">
        <v>10447</v>
      </c>
      <c r="B56" s="409" t="s">
        <v>10448</v>
      </c>
      <c r="C56" s="410" t="s">
        <v>10449</v>
      </c>
      <c r="D56" s="409" t="s">
        <v>8640</v>
      </c>
      <c r="E56" s="296" t="s">
        <v>10224</v>
      </c>
      <c r="F56" s="296" t="s">
        <v>10450</v>
      </c>
      <c r="G56" s="296" t="s">
        <v>16</v>
      </c>
      <c r="H56" s="295">
        <v>42309</v>
      </c>
      <c r="I56" s="295">
        <v>43039</v>
      </c>
      <c r="J56" s="296" t="s">
        <v>17</v>
      </c>
      <c r="K56" s="330">
        <v>44</v>
      </c>
      <c r="L56" s="301">
        <v>44</v>
      </c>
      <c r="M56" s="300">
        <v>44</v>
      </c>
      <c r="N56" s="300">
        <v>44</v>
      </c>
      <c r="O56" s="300">
        <v>44</v>
      </c>
      <c r="P56" s="278"/>
      <c r="Q56" s="278"/>
      <c r="R56" s="286"/>
      <c r="S56" s="286"/>
      <c r="T56" s="225"/>
    </row>
    <row r="57" spans="1:20" s="141" customFormat="1">
      <c r="A57" s="529" t="s">
        <v>11128</v>
      </c>
      <c r="B57" s="529"/>
      <c r="C57" s="529"/>
      <c r="D57" s="529"/>
      <c r="E57" s="529"/>
      <c r="F57" s="529"/>
      <c r="G57" s="529"/>
      <c r="H57" s="529"/>
      <c r="I57" s="529"/>
      <c r="J57" s="529"/>
      <c r="K57" s="235">
        <f t="shared" ref="K57:P57" si="0">SUM(K4:K56)</f>
        <v>3632</v>
      </c>
      <c r="L57" s="235">
        <f t="shared" si="0"/>
        <v>3445</v>
      </c>
      <c r="M57" s="235">
        <f t="shared" si="0"/>
        <v>3608</v>
      </c>
      <c r="N57" s="235">
        <f t="shared" si="0"/>
        <v>2851</v>
      </c>
      <c r="O57" s="507">
        <f t="shared" si="0"/>
        <v>2566</v>
      </c>
      <c r="P57" s="507">
        <f t="shared" si="0"/>
        <v>1439</v>
      </c>
      <c r="Q57" s="400">
        <v>2261</v>
      </c>
      <c r="R57" s="287">
        <f>SUM(R4:R56)</f>
        <v>2456</v>
      </c>
      <c r="S57" s="287">
        <f>SUM(S4:S56)</f>
        <v>2207</v>
      </c>
      <c r="T57" s="235">
        <f>SUM(T4:T56)</f>
        <v>250</v>
      </c>
    </row>
    <row r="58" spans="1:20" ht="50" customHeight="1">
      <c r="A58" s="524" t="s">
        <v>11129</v>
      </c>
      <c r="B58" s="524"/>
      <c r="C58" s="204">
        <f>S57-K57</f>
        <v>-1425</v>
      </c>
    </row>
    <row r="59" spans="1:20" ht="43" customHeight="1">
      <c r="A59" s="524" t="s">
        <v>11130</v>
      </c>
      <c r="B59" s="524"/>
      <c r="C59" s="204">
        <f>C58+T57</f>
        <v>-1175</v>
      </c>
    </row>
    <row r="60" spans="1:20" ht="42.5" customHeight="1">
      <c r="A60" s="524" t="s">
        <v>11131</v>
      </c>
      <c r="B60" s="524"/>
      <c r="C60" s="204">
        <v>17</v>
      </c>
    </row>
  </sheetData>
  <mergeCells count="6">
    <mergeCell ref="A60:B60"/>
    <mergeCell ref="A1:Q1"/>
    <mergeCell ref="A2:Q2"/>
    <mergeCell ref="A57:J57"/>
    <mergeCell ref="A58:B58"/>
    <mergeCell ref="A59:B59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J3" sqref="J3"/>
    </sheetView>
  </sheetViews>
  <sheetFormatPr defaultRowHeight="14.5"/>
  <cols>
    <col min="1" max="1" width="31.6328125" customWidth="1"/>
    <col min="2" max="2" width="9.453125" customWidth="1"/>
    <col min="3" max="3" width="12.08984375" customWidth="1"/>
    <col min="8" max="8" width="8.81640625" bestFit="1" customWidth="1"/>
    <col min="9" max="9" width="9.90625" bestFit="1" customWidth="1"/>
    <col min="10" max="10" width="9.08984375" style="383"/>
    <col min="11" max="11" width="10.54296875" customWidth="1"/>
    <col min="12" max="12" width="10.26953125" customWidth="1"/>
    <col min="13" max="13" width="10.7265625" customWidth="1"/>
    <col min="14" max="14" width="10.54296875" customWidth="1"/>
    <col min="15" max="15" width="10.453125" customWidth="1"/>
    <col min="16" max="19" width="10.90625" customWidth="1"/>
    <col min="20" max="20" width="11.36328125" customWidth="1"/>
  </cols>
  <sheetData>
    <row r="1" spans="1:20" ht="29" customHeight="1">
      <c r="A1" s="522" t="s">
        <v>11153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88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11162</v>
      </c>
      <c r="S3" s="512" t="s">
        <v>11182</v>
      </c>
      <c r="T3" s="514" t="s">
        <v>11132</v>
      </c>
    </row>
    <row r="4" spans="1:20">
      <c r="A4" s="388" t="s">
        <v>6078</v>
      </c>
      <c r="B4" s="388" t="s">
        <v>6079</v>
      </c>
      <c r="C4" s="389" t="s">
        <v>6080</v>
      </c>
      <c r="D4" s="388" t="s">
        <v>6081</v>
      </c>
      <c r="E4" s="285" t="s">
        <v>6082</v>
      </c>
      <c r="F4" s="285" t="s">
        <v>6083</v>
      </c>
      <c r="G4" s="285" t="s">
        <v>16</v>
      </c>
      <c r="H4" s="277">
        <v>42186</v>
      </c>
      <c r="I4" s="264">
        <v>43646</v>
      </c>
      <c r="J4" s="281" t="s">
        <v>32</v>
      </c>
      <c r="K4" s="282">
        <v>113</v>
      </c>
      <c r="L4" s="282">
        <v>113</v>
      </c>
      <c r="M4" s="320">
        <v>113</v>
      </c>
      <c r="N4" s="278"/>
      <c r="O4" s="225"/>
      <c r="P4" s="225"/>
      <c r="Q4" s="225">
        <v>2</v>
      </c>
      <c r="R4" s="225">
        <v>2</v>
      </c>
      <c r="S4" s="225">
        <v>2</v>
      </c>
      <c r="T4" s="225"/>
    </row>
    <row r="5" spans="1:20" s="140" customFormat="1">
      <c r="A5" s="401" t="s">
        <v>6084</v>
      </c>
      <c r="B5" s="402" t="s">
        <v>10488</v>
      </c>
      <c r="C5" s="402" t="s">
        <v>10489</v>
      </c>
      <c r="D5" s="280" t="s">
        <v>10490</v>
      </c>
      <c r="E5" s="280" t="s">
        <v>6082</v>
      </c>
      <c r="F5" s="280" t="s">
        <v>10491</v>
      </c>
      <c r="G5" s="280" t="s">
        <v>16</v>
      </c>
      <c r="H5" s="403">
        <v>43101</v>
      </c>
      <c r="I5" s="264">
        <v>43830</v>
      </c>
      <c r="J5" s="281" t="s">
        <v>32</v>
      </c>
      <c r="K5" s="307"/>
      <c r="L5" s="307"/>
      <c r="M5" s="240">
        <v>64</v>
      </c>
      <c r="N5" s="227">
        <v>64</v>
      </c>
      <c r="O5" s="227">
        <v>64</v>
      </c>
      <c r="P5" s="227"/>
      <c r="Q5" s="227"/>
      <c r="R5" s="227">
        <v>23</v>
      </c>
      <c r="S5" s="227">
        <v>23</v>
      </c>
      <c r="T5" s="227"/>
    </row>
    <row r="6" spans="1:20">
      <c r="A6" s="366" t="s">
        <v>6085</v>
      </c>
      <c r="B6" s="366" t="s">
        <v>6086</v>
      </c>
      <c r="C6" s="396" t="s">
        <v>6087</v>
      </c>
      <c r="D6" s="366" t="s">
        <v>3298</v>
      </c>
      <c r="E6" s="291" t="s">
        <v>6082</v>
      </c>
      <c r="F6" s="291" t="s">
        <v>6088</v>
      </c>
      <c r="G6" s="291" t="s">
        <v>16</v>
      </c>
      <c r="H6" s="290">
        <v>42264</v>
      </c>
      <c r="I6" s="290">
        <v>42978</v>
      </c>
      <c r="J6" s="291" t="s">
        <v>17</v>
      </c>
      <c r="K6" s="301">
        <v>137</v>
      </c>
      <c r="L6" s="301">
        <v>137</v>
      </c>
      <c r="M6" s="321">
        <v>137</v>
      </c>
      <c r="N6" s="278">
        <v>137</v>
      </c>
      <c r="O6" s="278"/>
      <c r="P6" s="278"/>
      <c r="Q6" s="278"/>
      <c r="R6" s="278"/>
      <c r="S6" s="278"/>
      <c r="T6" s="225"/>
    </row>
    <row r="7" spans="1:20">
      <c r="A7" s="366" t="s">
        <v>6089</v>
      </c>
      <c r="B7" s="366" t="s">
        <v>6090</v>
      </c>
      <c r="C7" s="396" t="s">
        <v>6091</v>
      </c>
      <c r="D7" s="366" t="s">
        <v>6092</v>
      </c>
      <c r="E7" s="291" t="s">
        <v>6082</v>
      </c>
      <c r="F7" s="291" t="s">
        <v>6093</v>
      </c>
      <c r="G7" s="291" t="s">
        <v>16</v>
      </c>
      <c r="H7" s="290">
        <v>42064</v>
      </c>
      <c r="I7" s="399">
        <v>43524</v>
      </c>
      <c r="J7" s="302" t="s">
        <v>32</v>
      </c>
      <c r="K7" s="301">
        <v>52</v>
      </c>
      <c r="L7" s="301">
        <v>80</v>
      </c>
      <c r="M7" s="397" t="s">
        <v>197</v>
      </c>
      <c r="N7" s="278">
        <v>27</v>
      </c>
      <c r="O7" s="278">
        <v>27</v>
      </c>
      <c r="P7" s="278">
        <v>27</v>
      </c>
      <c r="Q7" s="278">
        <v>27</v>
      </c>
      <c r="R7" s="278">
        <v>27</v>
      </c>
      <c r="S7" s="278"/>
      <c r="T7" s="225"/>
    </row>
    <row r="8" spans="1:20">
      <c r="A8" s="366" t="s">
        <v>6094</v>
      </c>
      <c r="B8" s="366" t="s">
        <v>6095</v>
      </c>
      <c r="C8" s="396" t="s">
        <v>6096</v>
      </c>
      <c r="D8" s="366" t="s">
        <v>6097</v>
      </c>
      <c r="E8" s="291" t="s">
        <v>6082</v>
      </c>
      <c r="F8" s="291" t="s">
        <v>6098</v>
      </c>
      <c r="G8" s="291" t="s">
        <v>16</v>
      </c>
      <c r="H8" s="290">
        <v>42095</v>
      </c>
      <c r="I8" s="290">
        <v>42460</v>
      </c>
      <c r="J8" s="291" t="s">
        <v>17</v>
      </c>
      <c r="K8" s="301">
        <v>80</v>
      </c>
      <c r="L8" s="301">
        <v>52</v>
      </c>
      <c r="M8" s="321">
        <v>52</v>
      </c>
      <c r="N8" s="278"/>
      <c r="O8" s="278"/>
      <c r="P8" s="278"/>
      <c r="Q8" s="278"/>
      <c r="R8" s="278"/>
      <c r="S8" s="278"/>
      <c r="T8" s="225"/>
    </row>
    <row r="9" spans="1:20">
      <c r="A9" s="529" t="s">
        <v>11128</v>
      </c>
      <c r="B9" s="529"/>
      <c r="C9" s="529"/>
      <c r="D9" s="529"/>
      <c r="E9" s="529"/>
      <c r="F9" s="529"/>
      <c r="G9" s="529"/>
      <c r="H9" s="529"/>
      <c r="I9" s="529"/>
      <c r="J9" s="529"/>
      <c r="K9" s="379">
        <f>SUM(K4:K8)</f>
        <v>382</v>
      </c>
      <c r="L9" s="379">
        <f>SUM(L4:L8)</f>
        <v>382</v>
      </c>
      <c r="M9" s="379">
        <f>SUM(M4:M8)</f>
        <v>366</v>
      </c>
      <c r="N9" s="379">
        <f>SUM(N4:N8)</f>
        <v>228</v>
      </c>
      <c r="O9" s="379">
        <f>SUM(O4:O8)</f>
        <v>91</v>
      </c>
      <c r="P9" s="379">
        <v>27</v>
      </c>
      <c r="Q9" s="379">
        <v>29</v>
      </c>
      <c r="R9" s="379">
        <f>SUM(R4:R8)</f>
        <v>52</v>
      </c>
      <c r="S9" s="379"/>
      <c r="T9" s="235">
        <v>0</v>
      </c>
    </row>
    <row r="10" spans="1:20" ht="56.5" customHeight="1">
      <c r="A10" s="538" t="s">
        <v>11129</v>
      </c>
      <c r="B10" s="539"/>
      <c r="C10" s="204">
        <f>R9-K9</f>
        <v>-330</v>
      </c>
    </row>
    <row r="11" spans="1:20" ht="52" customHeight="1">
      <c r="A11" s="538" t="s">
        <v>11130</v>
      </c>
      <c r="B11" s="539"/>
      <c r="C11" s="204">
        <f>C10+T9</f>
        <v>-330</v>
      </c>
    </row>
    <row r="12" spans="1:20" ht="49.5" customHeight="1">
      <c r="A12" s="538" t="s">
        <v>11131</v>
      </c>
      <c r="B12" s="539"/>
      <c r="C12" s="204">
        <v>3</v>
      </c>
    </row>
  </sheetData>
  <mergeCells count="6">
    <mergeCell ref="A11:B11"/>
    <mergeCell ref="A12:B12"/>
    <mergeCell ref="A9:J9"/>
    <mergeCell ref="A1:T1"/>
    <mergeCell ref="A2:T2"/>
    <mergeCell ref="A10:B10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workbookViewId="0">
      <pane xSplit="1" ySplit="3" topLeftCell="B6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8.26953125" customWidth="1"/>
    <col min="2" max="2" width="9.6328125" customWidth="1"/>
    <col min="3" max="3" width="13.7265625" customWidth="1"/>
    <col min="8" max="8" width="8.81640625" bestFit="1" customWidth="1"/>
    <col min="9" max="9" width="9.90625" bestFit="1" customWidth="1"/>
    <col min="10" max="10" width="9.08984375" style="383"/>
    <col min="11" max="11" width="11.1796875" customWidth="1"/>
    <col min="12" max="12" width="10.26953125" customWidth="1"/>
    <col min="13" max="13" width="11.08984375" customWidth="1"/>
    <col min="14" max="14" width="11.7265625" customWidth="1"/>
    <col min="15" max="15" width="10.6328125" customWidth="1"/>
    <col min="16" max="19" width="11.36328125" customWidth="1"/>
    <col min="20" max="20" width="17.453125" customWidth="1"/>
  </cols>
  <sheetData>
    <row r="1" spans="1:20" ht="29" customHeight="1">
      <c r="A1" s="522" t="s">
        <v>11154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81.5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>
      <c r="A4" s="8" t="s">
        <v>6099</v>
      </c>
      <c r="B4" s="8" t="s">
        <v>6100</v>
      </c>
      <c r="C4" s="9" t="s">
        <v>6101</v>
      </c>
      <c r="D4" s="8" t="s">
        <v>6102</v>
      </c>
      <c r="E4" s="10" t="s">
        <v>6103</v>
      </c>
      <c r="F4" s="10" t="s">
        <v>6104</v>
      </c>
      <c r="G4" s="10" t="s">
        <v>16</v>
      </c>
      <c r="H4" s="11">
        <v>41671</v>
      </c>
      <c r="I4" s="4">
        <v>43861</v>
      </c>
      <c r="J4" s="3" t="s">
        <v>32</v>
      </c>
      <c r="K4" s="6">
        <v>86</v>
      </c>
      <c r="L4" s="5">
        <v>86</v>
      </c>
      <c r="M4" s="7">
        <v>126</v>
      </c>
      <c r="N4" s="7">
        <v>126</v>
      </c>
      <c r="O4" s="7">
        <v>126</v>
      </c>
      <c r="P4" s="7">
        <v>126</v>
      </c>
      <c r="Q4" s="48">
        <v>18</v>
      </c>
      <c r="R4" s="48">
        <v>18</v>
      </c>
      <c r="S4" s="5">
        <v>18</v>
      </c>
      <c r="T4" s="168"/>
    </row>
    <row r="5" spans="1:20">
      <c r="A5" s="8" t="s">
        <v>6105</v>
      </c>
      <c r="B5" s="8" t="s">
        <v>6106</v>
      </c>
      <c r="C5" s="9" t="s">
        <v>6107</v>
      </c>
      <c r="D5" s="8" t="s">
        <v>6108</v>
      </c>
      <c r="E5" s="10" t="s">
        <v>6103</v>
      </c>
      <c r="F5" s="10" t="s">
        <v>6109</v>
      </c>
      <c r="G5" s="10" t="s">
        <v>16</v>
      </c>
      <c r="H5" s="11">
        <v>42005</v>
      </c>
      <c r="I5" s="11">
        <v>44196</v>
      </c>
      <c r="J5" s="10" t="s">
        <v>32</v>
      </c>
      <c r="K5" s="6">
        <v>83</v>
      </c>
      <c r="L5" s="5">
        <v>83</v>
      </c>
      <c r="M5" s="169"/>
      <c r="N5" s="7">
        <v>91</v>
      </c>
      <c r="O5" s="7">
        <v>91</v>
      </c>
      <c r="P5" s="7">
        <v>91</v>
      </c>
      <c r="Q5" s="48">
        <v>91</v>
      </c>
      <c r="R5" s="48">
        <v>91</v>
      </c>
      <c r="S5" s="6">
        <v>91</v>
      </c>
      <c r="T5" s="168"/>
    </row>
    <row r="6" spans="1:20">
      <c r="A6" s="22" t="s">
        <v>6110</v>
      </c>
      <c r="B6" s="22" t="s">
        <v>6111</v>
      </c>
      <c r="C6" s="23" t="s">
        <v>6112</v>
      </c>
      <c r="D6" s="22" t="s">
        <v>6108</v>
      </c>
      <c r="E6" s="24" t="s">
        <v>6103</v>
      </c>
      <c r="F6" s="24" t="s">
        <v>6109</v>
      </c>
      <c r="G6" s="24" t="s">
        <v>16</v>
      </c>
      <c r="H6" s="25">
        <v>41821</v>
      </c>
      <c r="I6" s="25">
        <v>42551</v>
      </c>
      <c r="J6" s="24" t="s">
        <v>17</v>
      </c>
      <c r="K6" s="26">
        <v>225</v>
      </c>
      <c r="L6" s="26">
        <v>225</v>
      </c>
      <c r="M6" s="169"/>
      <c r="N6" s="169"/>
      <c r="O6" s="169"/>
      <c r="P6" s="169"/>
      <c r="Q6" s="169"/>
      <c r="R6" s="318"/>
      <c r="S6" s="318"/>
      <c r="T6" s="168"/>
    </row>
    <row r="7" spans="1:20">
      <c r="A7" s="8" t="s">
        <v>6113</v>
      </c>
      <c r="B7" s="8" t="s">
        <v>6114</v>
      </c>
      <c r="C7" s="9" t="s">
        <v>6115</v>
      </c>
      <c r="D7" s="8" t="s">
        <v>6116</v>
      </c>
      <c r="E7" s="10" t="s">
        <v>6103</v>
      </c>
      <c r="F7" s="10" t="s">
        <v>6117</v>
      </c>
      <c r="G7" s="10" t="s">
        <v>16</v>
      </c>
      <c r="H7" s="11">
        <v>41913</v>
      </c>
      <c r="I7" s="4">
        <v>44104</v>
      </c>
      <c r="J7" s="3" t="s">
        <v>32</v>
      </c>
      <c r="K7" s="6">
        <v>573</v>
      </c>
      <c r="L7" s="5">
        <v>573</v>
      </c>
      <c r="M7" s="7">
        <v>140</v>
      </c>
      <c r="N7" s="7">
        <v>140</v>
      </c>
      <c r="O7" s="7">
        <v>140</v>
      </c>
      <c r="P7" s="7">
        <v>140</v>
      </c>
      <c r="Q7" s="48">
        <v>140</v>
      </c>
      <c r="R7" s="48">
        <v>140</v>
      </c>
      <c r="S7" s="5">
        <v>84</v>
      </c>
      <c r="T7" s="168"/>
    </row>
    <row r="8" spans="1:20">
      <c r="A8" s="22" t="s">
        <v>6118</v>
      </c>
      <c r="B8" s="22" t="s">
        <v>6119</v>
      </c>
      <c r="C8" s="23" t="s">
        <v>6120</v>
      </c>
      <c r="D8" s="22" t="s">
        <v>6121</v>
      </c>
      <c r="E8" s="24" t="s">
        <v>6103</v>
      </c>
      <c r="F8" s="24" t="s">
        <v>6122</v>
      </c>
      <c r="G8" s="24" t="s">
        <v>16</v>
      </c>
      <c r="H8" s="25">
        <v>41671</v>
      </c>
      <c r="I8" s="25">
        <v>42400</v>
      </c>
      <c r="J8" s="24" t="s">
        <v>17</v>
      </c>
      <c r="K8" s="26">
        <v>19</v>
      </c>
      <c r="L8" s="169"/>
      <c r="M8" s="169"/>
      <c r="N8" s="169"/>
      <c r="O8" s="169"/>
      <c r="P8" s="169"/>
      <c r="Q8" s="169"/>
      <c r="R8" s="318"/>
      <c r="S8" s="318"/>
      <c r="T8" s="168"/>
    </row>
    <row r="9" spans="1:20">
      <c r="A9" s="22" t="s">
        <v>6118</v>
      </c>
      <c r="B9" s="22" t="s">
        <v>6119</v>
      </c>
      <c r="C9" s="23" t="s">
        <v>6120</v>
      </c>
      <c r="D9" s="22" t="s">
        <v>6121</v>
      </c>
      <c r="E9" s="24" t="s">
        <v>6103</v>
      </c>
      <c r="F9" s="24" t="s">
        <v>6122</v>
      </c>
      <c r="G9" s="24" t="s">
        <v>16</v>
      </c>
      <c r="H9" s="25">
        <v>42401</v>
      </c>
      <c r="I9" s="25">
        <v>43131</v>
      </c>
      <c r="J9" s="24" t="s">
        <v>32</v>
      </c>
      <c r="K9" s="26">
        <v>58</v>
      </c>
      <c r="L9" s="26">
        <v>19</v>
      </c>
      <c r="M9" s="27">
        <v>58</v>
      </c>
      <c r="N9" s="27">
        <v>58</v>
      </c>
      <c r="O9" s="27">
        <v>58</v>
      </c>
      <c r="P9" s="27">
        <v>58</v>
      </c>
      <c r="Q9" s="27"/>
      <c r="R9" s="27"/>
      <c r="S9" s="27"/>
      <c r="T9" s="168"/>
    </row>
    <row r="10" spans="1:20">
      <c r="A10" s="22" t="s">
        <v>6123</v>
      </c>
      <c r="B10" s="22" t="s">
        <v>6124</v>
      </c>
      <c r="C10" s="23" t="s">
        <v>6125</v>
      </c>
      <c r="D10" s="22" t="s">
        <v>6126</v>
      </c>
      <c r="E10" s="24" t="s">
        <v>6103</v>
      </c>
      <c r="F10" s="24" t="s">
        <v>6127</v>
      </c>
      <c r="G10" s="24" t="s">
        <v>16</v>
      </c>
      <c r="H10" s="25">
        <v>41852</v>
      </c>
      <c r="I10" s="25">
        <v>42582</v>
      </c>
      <c r="J10" s="24" t="s">
        <v>17</v>
      </c>
      <c r="K10" s="26">
        <v>240</v>
      </c>
      <c r="L10" s="26">
        <v>240</v>
      </c>
      <c r="M10" s="169"/>
      <c r="N10" s="169"/>
      <c r="O10" s="169"/>
      <c r="P10" s="169"/>
      <c r="Q10" s="169"/>
      <c r="R10" s="318"/>
      <c r="S10" s="318"/>
      <c r="T10" s="168"/>
    </row>
    <row r="11" spans="1:20">
      <c r="A11" s="8" t="s">
        <v>6128</v>
      </c>
      <c r="B11" s="8" t="s">
        <v>6129</v>
      </c>
      <c r="C11" s="9" t="s">
        <v>6130</v>
      </c>
      <c r="D11" s="8" t="s">
        <v>6126</v>
      </c>
      <c r="E11" s="10" t="s">
        <v>6103</v>
      </c>
      <c r="F11" s="10" t="s">
        <v>6127</v>
      </c>
      <c r="G11" s="10" t="s">
        <v>16</v>
      </c>
      <c r="H11" s="11">
        <v>41802</v>
      </c>
      <c r="I11" s="4">
        <v>43951</v>
      </c>
      <c r="J11" s="3" t="s">
        <v>32</v>
      </c>
      <c r="K11" s="6">
        <v>103</v>
      </c>
      <c r="L11" s="5">
        <v>103</v>
      </c>
      <c r="M11" s="7">
        <v>80</v>
      </c>
      <c r="N11" s="7">
        <v>80</v>
      </c>
      <c r="O11" s="7">
        <v>80</v>
      </c>
      <c r="P11" s="7">
        <v>80</v>
      </c>
      <c r="Q11" s="48">
        <v>80</v>
      </c>
      <c r="R11" s="48"/>
      <c r="S11" s="5">
        <v>52</v>
      </c>
      <c r="T11" s="168"/>
    </row>
    <row r="12" spans="1:20">
      <c r="A12" s="1" t="s">
        <v>6131</v>
      </c>
      <c r="B12" s="1" t="s">
        <v>6132</v>
      </c>
      <c r="C12" s="2" t="s">
        <v>6133</v>
      </c>
      <c r="D12" s="1" t="s">
        <v>6134</v>
      </c>
      <c r="E12" s="3" t="s">
        <v>6103</v>
      </c>
      <c r="F12" s="3" t="s">
        <v>6135</v>
      </c>
      <c r="G12" s="3" t="s">
        <v>16</v>
      </c>
      <c r="H12" s="4">
        <v>41944</v>
      </c>
      <c r="I12" s="11">
        <v>44135</v>
      </c>
      <c r="J12" s="10" t="s">
        <v>302</v>
      </c>
      <c r="K12" s="5">
        <v>76</v>
      </c>
      <c r="L12" s="6">
        <v>76</v>
      </c>
      <c r="M12" s="7">
        <v>71</v>
      </c>
      <c r="N12" s="7">
        <v>71</v>
      </c>
      <c r="O12" s="7">
        <v>71</v>
      </c>
      <c r="P12" s="7">
        <v>71</v>
      </c>
      <c r="Q12" s="48">
        <v>71</v>
      </c>
      <c r="R12" s="48">
        <v>71</v>
      </c>
      <c r="S12" s="10" t="s">
        <v>197</v>
      </c>
      <c r="T12" s="168">
        <v>71</v>
      </c>
    </row>
    <row r="13" spans="1:20">
      <c r="A13" s="8" t="s">
        <v>6136</v>
      </c>
      <c r="B13" s="8" t="s">
        <v>6137</v>
      </c>
      <c r="C13" s="9" t="s">
        <v>6138</v>
      </c>
      <c r="D13" s="8" t="s">
        <v>6139</v>
      </c>
      <c r="E13" s="10" t="s">
        <v>6103</v>
      </c>
      <c r="F13" s="10" t="s">
        <v>6140</v>
      </c>
      <c r="G13" s="10" t="s">
        <v>16</v>
      </c>
      <c r="H13" s="11">
        <v>41791</v>
      </c>
      <c r="I13" s="4">
        <v>43982</v>
      </c>
      <c r="J13" s="3" t="s">
        <v>32</v>
      </c>
      <c r="K13" s="6">
        <v>180</v>
      </c>
      <c r="L13" s="6">
        <v>180</v>
      </c>
      <c r="M13" s="7">
        <v>181</v>
      </c>
      <c r="N13" s="7">
        <v>181</v>
      </c>
      <c r="O13" s="7">
        <v>181</v>
      </c>
      <c r="P13" s="7">
        <v>181</v>
      </c>
      <c r="Q13" s="48">
        <v>181</v>
      </c>
      <c r="R13" s="48"/>
      <c r="S13" s="5">
        <v>310</v>
      </c>
      <c r="T13" s="168"/>
    </row>
    <row r="14" spans="1:20">
      <c r="A14" s="22" t="s">
        <v>6141</v>
      </c>
      <c r="B14" s="22" t="s">
        <v>6142</v>
      </c>
      <c r="C14" s="23" t="s">
        <v>6143</v>
      </c>
      <c r="D14" s="22" t="s">
        <v>5533</v>
      </c>
      <c r="E14" s="24" t="s">
        <v>6103</v>
      </c>
      <c r="F14" s="24" t="s">
        <v>6144</v>
      </c>
      <c r="G14" s="24" t="s">
        <v>16</v>
      </c>
      <c r="H14" s="25">
        <v>41974</v>
      </c>
      <c r="I14" s="25">
        <v>42704</v>
      </c>
      <c r="J14" s="24" t="s">
        <v>17</v>
      </c>
      <c r="K14" s="26">
        <v>100</v>
      </c>
      <c r="L14" s="26">
        <v>100</v>
      </c>
      <c r="M14" s="169"/>
      <c r="N14" s="169"/>
      <c r="O14" s="169"/>
      <c r="P14" s="169"/>
      <c r="Q14" s="169"/>
      <c r="R14" s="318"/>
      <c r="S14" s="318"/>
      <c r="T14" s="168"/>
    </row>
    <row r="15" spans="1:20">
      <c r="A15" s="1" t="s">
        <v>6145</v>
      </c>
      <c r="B15" s="1" t="s">
        <v>6146</v>
      </c>
      <c r="C15" s="2" t="s">
        <v>6147</v>
      </c>
      <c r="D15" s="1" t="s">
        <v>6148</v>
      </c>
      <c r="E15" s="3" t="s">
        <v>6103</v>
      </c>
      <c r="F15" s="3" t="s">
        <v>6149</v>
      </c>
      <c r="G15" s="3" t="s">
        <v>16</v>
      </c>
      <c r="H15" s="4">
        <v>41760</v>
      </c>
      <c r="I15" s="4">
        <v>43951</v>
      </c>
      <c r="J15" s="3" t="s">
        <v>32</v>
      </c>
      <c r="K15" s="5">
        <v>248</v>
      </c>
      <c r="L15" s="6">
        <v>248</v>
      </c>
      <c r="M15" s="7">
        <v>279</v>
      </c>
      <c r="N15" s="7">
        <v>279</v>
      </c>
      <c r="O15" s="7">
        <v>279</v>
      </c>
      <c r="P15" s="7">
        <v>279</v>
      </c>
      <c r="Q15" s="48">
        <v>279</v>
      </c>
      <c r="R15" s="48">
        <v>139</v>
      </c>
      <c r="S15" s="5">
        <v>139</v>
      </c>
      <c r="T15" s="168"/>
    </row>
    <row r="16" spans="1:20">
      <c r="A16" s="22" t="s">
        <v>6150</v>
      </c>
      <c r="B16" s="22" t="s">
        <v>6151</v>
      </c>
      <c r="C16" s="23" t="s">
        <v>6152</v>
      </c>
      <c r="D16" s="22" t="s">
        <v>6153</v>
      </c>
      <c r="E16" s="24" t="s">
        <v>6103</v>
      </c>
      <c r="F16" s="24" t="s">
        <v>6154</v>
      </c>
      <c r="G16" s="24" t="s">
        <v>16</v>
      </c>
      <c r="H16" s="25">
        <v>41821</v>
      </c>
      <c r="I16" s="25">
        <v>42551</v>
      </c>
      <c r="J16" s="24" t="s">
        <v>17</v>
      </c>
      <c r="K16" s="26">
        <v>331</v>
      </c>
      <c r="L16" s="26">
        <v>331</v>
      </c>
      <c r="M16" s="169"/>
      <c r="N16" s="169"/>
      <c r="O16" s="169"/>
      <c r="P16" s="169"/>
      <c r="Q16" s="169"/>
      <c r="R16" s="318"/>
      <c r="S16" s="318"/>
      <c r="T16" s="168"/>
    </row>
    <row r="17" spans="1:20">
      <c r="A17" s="8" t="s">
        <v>6155</v>
      </c>
      <c r="B17" s="8" t="s">
        <v>6156</v>
      </c>
      <c r="C17" s="9" t="s">
        <v>6157</v>
      </c>
      <c r="D17" s="8" t="s">
        <v>6158</v>
      </c>
      <c r="E17" s="10" t="s">
        <v>6103</v>
      </c>
      <c r="F17" s="10" t="s">
        <v>6159</v>
      </c>
      <c r="G17" s="10" t="s">
        <v>16</v>
      </c>
      <c r="H17" s="11">
        <v>41730</v>
      </c>
      <c r="I17" s="11">
        <v>43921</v>
      </c>
      <c r="J17" s="10" t="s">
        <v>32</v>
      </c>
      <c r="K17" s="6">
        <v>50</v>
      </c>
      <c r="L17" s="5">
        <v>50</v>
      </c>
      <c r="M17" s="7">
        <v>65</v>
      </c>
      <c r="N17" s="7">
        <v>65</v>
      </c>
      <c r="O17" s="7">
        <v>65</v>
      </c>
      <c r="P17" s="7">
        <v>65</v>
      </c>
      <c r="Q17" s="189" t="s">
        <v>197</v>
      </c>
      <c r="R17" s="5">
        <v>66</v>
      </c>
      <c r="S17" s="6">
        <v>66</v>
      </c>
      <c r="T17" s="386"/>
    </row>
    <row r="18" spans="1:20">
      <c r="A18" s="1" t="s">
        <v>6160</v>
      </c>
      <c r="B18" s="1" t="s">
        <v>6161</v>
      </c>
      <c r="C18" s="2" t="s">
        <v>6162</v>
      </c>
      <c r="D18" s="1" t="s">
        <v>6163</v>
      </c>
      <c r="E18" s="3" t="s">
        <v>6103</v>
      </c>
      <c r="F18" s="3" t="s">
        <v>6164</v>
      </c>
      <c r="G18" s="3" t="s">
        <v>16</v>
      </c>
      <c r="H18" s="4">
        <v>41883</v>
      </c>
      <c r="I18" s="11">
        <v>44074</v>
      </c>
      <c r="J18" s="10" t="s">
        <v>32</v>
      </c>
      <c r="K18" s="5">
        <v>137</v>
      </c>
      <c r="L18" s="6">
        <v>137</v>
      </c>
      <c r="M18" s="7">
        <v>135</v>
      </c>
      <c r="N18" s="7">
        <v>135</v>
      </c>
      <c r="O18" s="7">
        <v>135</v>
      </c>
      <c r="P18" s="7">
        <v>135</v>
      </c>
      <c r="Q18" s="48">
        <v>135</v>
      </c>
      <c r="R18" s="5">
        <v>135</v>
      </c>
      <c r="S18" s="6">
        <v>135</v>
      </c>
      <c r="T18" s="168"/>
    </row>
    <row r="19" spans="1:20">
      <c r="A19" s="22" t="s">
        <v>6165</v>
      </c>
      <c r="B19" s="22" t="s">
        <v>6166</v>
      </c>
      <c r="C19" s="23" t="s">
        <v>6167</v>
      </c>
      <c r="D19" s="22" t="s">
        <v>380</v>
      </c>
      <c r="E19" s="24" t="s">
        <v>6103</v>
      </c>
      <c r="F19" s="24" t="s">
        <v>6168</v>
      </c>
      <c r="G19" s="24" t="s">
        <v>16</v>
      </c>
      <c r="H19" s="25">
        <v>41974</v>
      </c>
      <c r="I19" s="25">
        <v>43434</v>
      </c>
      <c r="J19" s="24" t="s">
        <v>32</v>
      </c>
      <c r="K19" s="26">
        <v>10</v>
      </c>
      <c r="L19" s="26">
        <v>10</v>
      </c>
      <c r="M19" s="135" t="s">
        <v>197</v>
      </c>
      <c r="N19" s="27">
        <v>7</v>
      </c>
      <c r="O19" s="27">
        <v>7</v>
      </c>
      <c r="P19" s="27">
        <v>7</v>
      </c>
      <c r="Q19" s="77">
        <v>7</v>
      </c>
      <c r="R19" s="26">
        <v>7</v>
      </c>
      <c r="S19" s="26"/>
      <c r="T19" s="168"/>
    </row>
    <row r="20" spans="1:20">
      <c r="A20" s="22" t="s">
        <v>6165</v>
      </c>
      <c r="B20" s="22" t="s">
        <v>6166</v>
      </c>
      <c r="C20" s="23" t="s">
        <v>6169</v>
      </c>
      <c r="D20" s="22" t="s">
        <v>2413</v>
      </c>
      <c r="E20" s="24" t="s">
        <v>6103</v>
      </c>
      <c r="F20" s="24" t="s">
        <v>6170</v>
      </c>
      <c r="G20" s="24" t="s">
        <v>16</v>
      </c>
      <c r="H20" s="25">
        <v>41730</v>
      </c>
      <c r="I20" s="25">
        <v>43190</v>
      </c>
      <c r="J20" s="24" t="s">
        <v>32</v>
      </c>
      <c r="K20" s="26">
        <v>33</v>
      </c>
      <c r="L20" s="26">
        <v>33</v>
      </c>
      <c r="M20" s="27">
        <v>27</v>
      </c>
      <c r="N20" s="27">
        <v>27</v>
      </c>
      <c r="O20" s="27">
        <v>27</v>
      </c>
      <c r="P20" s="27">
        <v>27</v>
      </c>
      <c r="Q20" s="27"/>
      <c r="R20" s="27"/>
      <c r="S20" s="27"/>
      <c r="T20" s="168"/>
    </row>
    <row r="21" spans="1:20" s="140" customFormat="1">
      <c r="A21" s="64" t="s">
        <v>6171</v>
      </c>
      <c r="B21" s="64" t="s">
        <v>6172</v>
      </c>
      <c r="C21" s="65" t="s">
        <v>6173</v>
      </c>
      <c r="D21" s="64" t="s">
        <v>6174</v>
      </c>
      <c r="E21" s="66" t="s">
        <v>6103</v>
      </c>
      <c r="F21" s="66" t="s">
        <v>6175</v>
      </c>
      <c r="G21" s="66" t="s">
        <v>16</v>
      </c>
      <c r="H21" s="67">
        <v>41821</v>
      </c>
      <c r="I21" s="67">
        <v>44012</v>
      </c>
      <c r="J21" s="66" t="s">
        <v>32</v>
      </c>
      <c r="K21" s="68">
        <v>7</v>
      </c>
      <c r="L21" s="68">
        <v>7</v>
      </c>
      <c r="M21" s="125">
        <v>12</v>
      </c>
      <c r="N21" s="125">
        <v>12</v>
      </c>
      <c r="O21" s="125">
        <v>12</v>
      </c>
      <c r="P21" s="125">
        <v>12</v>
      </c>
      <c r="Q21" s="75">
        <v>12</v>
      </c>
      <c r="R21" s="75"/>
      <c r="S21" s="68">
        <v>19</v>
      </c>
      <c r="T21" s="170"/>
    </row>
    <row r="22" spans="1:20">
      <c r="A22" s="1" t="s">
        <v>6176</v>
      </c>
      <c r="B22" s="1" t="s">
        <v>6177</v>
      </c>
      <c r="C22" s="2" t="s">
        <v>6178</v>
      </c>
      <c r="D22" s="1" t="s">
        <v>6179</v>
      </c>
      <c r="E22" s="3" t="s">
        <v>6103</v>
      </c>
      <c r="F22" s="3" t="s">
        <v>6180</v>
      </c>
      <c r="G22" s="3" t="s">
        <v>16</v>
      </c>
      <c r="H22" s="4">
        <v>41730</v>
      </c>
      <c r="I22" s="11">
        <v>43921</v>
      </c>
      <c r="J22" s="10" t="s">
        <v>32</v>
      </c>
      <c r="K22" s="5">
        <v>61</v>
      </c>
      <c r="L22" s="5">
        <v>61</v>
      </c>
      <c r="M22" s="7">
        <v>61</v>
      </c>
      <c r="N22" s="7">
        <v>61</v>
      </c>
      <c r="O22" s="7">
        <v>61</v>
      </c>
      <c r="P22" s="7">
        <v>61</v>
      </c>
      <c r="Q22" s="189" t="s">
        <v>197</v>
      </c>
      <c r="R22" s="5">
        <v>70</v>
      </c>
      <c r="S22" s="6">
        <v>70</v>
      </c>
      <c r="T22" s="386"/>
    </row>
    <row r="23" spans="1:20">
      <c r="A23" s="22" t="s">
        <v>6181</v>
      </c>
      <c r="B23" s="22" t="s">
        <v>6182</v>
      </c>
      <c r="C23" s="23" t="s">
        <v>6183</v>
      </c>
      <c r="D23" s="22" t="s">
        <v>6184</v>
      </c>
      <c r="E23" s="24" t="s">
        <v>6103</v>
      </c>
      <c r="F23" s="24" t="s">
        <v>6185</v>
      </c>
      <c r="G23" s="24" t="s">
        <v>16</v>
      </c>
      <c r="H23" s="25">
        <v>41821</v>
      </c>
      <c r="I23" s="25">
        <v>42551</v>
      </c>
      <c r="J23" s="24" t="s">
        <v>17</v>
      </c>
      <c r="K23" s="26">
        <v>161</v>
      </c>
      <c r="L23" s="26">
        <v>161</v>
      </c>
      <c r="M23" s="169"/>
      <c r="N23" s="169"/>
      <c r="O23" s="169"/>
      <c r="P23" s="169"/>
      <c r="Q23" s="169"/>
      <c r="R23" s="318"/>
      <c r="S23" s="318"/>
      <c r="T23" s="168"/>
    </row>
    <row r="24" spans="1:20">
      <c r="A24" s="64" t="s">
        <v>6186</v>
      </c>
      <c r="B24" s="64" t="s">
        <v>6187</v>
      </c>
      <c r="C24" s="65" t="s">
        <v>6188</v>
      </c>
      <c r="D24" s="64" t="s">
        <v>6189</v>
      </c>
      <c r="E24" s="66" t="s">
        <v>6103</v>
      </c>
      <c r="F24" s="66" t="s">
        <v>6190</v>
      </c>
      <c r="G24" s="66" t="s">
        <v>16</v>
      </c>
      <c r="H24" s="67">
        <v>41730</v>
      </c>
      <c r="I24" s="11">
        <v>43921</v>
      </c>
      <c r="J24" s="10" t="s">
        <v>32</v>
      </c>
      <c r="K24" s="68">
        <v>51</v>
      </c>
      <c r="L24" s="169"/>
      <c r="M24" s="7">
        <v>30</v>
      </c>
      <c r="N24" s="7">
        <v>30</v>
      </c>
      <c r="O24" s="7">
        <v>30</v>
      </c>
      <c r="P24" s="7">
        <v>30</v>
      </c>
      <c r="Q24" s="189" t="s">
        <v>197</v>
      </c>
      <c r="R24" s="5">
        <v>31</v>
      </c>
      <c r="S24" s="6">
        <v>31</v>
      </c>
      <c r="T24" s="168"/>
    </row>
    <row r="25" spans="1:20">
      <c r="A25" s="8" t="s">
        <v>6191</v>
      </c>
      <c r="B25" s="8" t="s">
        <v>6192</v>
      </c>
      <c r="C25" s="9" t="s">
        <v>6193</v>
      </c>
      <c r="D25" s="8" t="s">
        <v>6194</v>
      </c>
      <c r="E25" s="10" t="s">
        <v>6103</v>
      </c>
      <c r="F25" s="10" t="s">
        <v>6195</v>
      </c>
      <c r="G25" s="10" t="s">
        <v>16</v>
      </c>
      <c r="H25" s="11">
        <v>41974</v>
      </c>
      <c r="I25" s="4">
        <v>44165</v>
      </c>
      <c r="J25" s="3" t="s">
        <v>32</v>
      </c>
      <c r="K25" s="6">
        <v>372</v>
      </c>
      <c r="L25" s="5">
        <v>372</v>
      </c>
      <c r="M25" s="7">
        <v>367</v>
      </c>
      <c r="N25" s="7">
        <v>367</v>
      </c>
      <c r="O25" s="7">
        <v>367</v>
      </c>
      <c r="P25" s="7">
        <v>367</v>
      </c>
      <c r="Q25" s="48">
        <v>367</v>
      </c>
      <c r="R25" s="5">
        <v>367</v>
      </c>
      <c r="S25" s="5">
        <v>322</v>
      </c>
      <c r="T25" s="168"/>
    </row>
    <row r="26" spans="1:20">
      <c r="A26" s="22" t="s">
        <v>6196</v>
      </c>
      <c r="B26" s="22" t="s">
        <v>6197</v>
      </c>
      <c r="C26" s="23" t="s">
        <v>6198</v>
      </c>
      <c r="D26" s="22" t="s">
        <v>6199</v>
      </c>
      <c r="E26" s="24" t="s">
        <v>6103</v>
      </c>
      <c r="F26" s="24" t="s">
        <v>6200</v>
      </c>
      <c r="G26" s="24" t="s">
        <v>16</v>
      </c>
      <c r="H26" s="25">
        <v>41852</v>
      </c>
      <c r="I26" s="25">
        <v>42582</v>
      </c>
      <c r="J26" s="24" t="s">
        <v>17</v>
      </c>
      <c r="K26" s="26">
        <v>20</v>
      </c>
      <c r="L26" s="26">
        <v>20</v>
      </c>
      <c r="M26" s="169"/>
      <c r="N26" s="169"/>
      <c r="O26" s="169"/>
      <c r="P26" s="169"/>
      <c r="Q26" s="169"/>
      <c r="R26" s="318"/>
      <c r="S26" s="318"/>
      <c r="T26" s="168"/>
    </row>
    <row r="27" spans="1:20">
      <c r="A27" s="22" t="s">
        <v>6201</v>
      </c>
      <c r="B27" s="22" t="s">
        <v>6202</v>
      </c>
      <c r="C27" s="23" t="s">
        <v>6203</v>
      </c>
      <c r="D27" s="22" t="s">
        <v>6204</v>
      </c>
      <c r="E27" s="24" t="s">
        <v>6103</v>
      </c>
      <c r="F27" s="24" t="s">
        <v>6205</v>
      </c>
      <c r="G27" s="24" t="s">
        <v>16</v>
      </c>
      <c r="H27" s="25">
        <v>41821</v>
      </c>
      <c r="I27" s="25">
        <v>42551</v>
      </c>
      <c r="J27" s="24" t="s">
        <v>17</v>
      </c>
      <c r="K27" s="26">
        <v>104</v>
      </c>
      <c r="L27" s="26">
        <v>104</v>
      </c>
      <c r="M27" s="169"/>
      <c r="N27" s="169"/>
      <c r="O27" s="169"/>
      <c r="P27" s="169"/>
      <c r="Q27" s="169"/>
      <c r="R27" s="318"/>
      <c r="S27" s="318"/>
      <c r="T27" s="168"/>
    </row>
    <row r="28" spans="1:20">
      <c r="A28" s="1" t="s">
        <v>6206</v>
      </c>
      <c r="B28" s="1" t="s">
        <v>6207</v>
      </c>
      <c r="C28" s="2" t="s">
        <v>6208</v>
      </c>
      <c r="D28" s="1" t="s">
        <v>6209</v>
      </c>
      <c r="E28" s="3" t="s">
        <v>6103</v>
      </c>
      <c r="F28" s="3" t="s">
        <v>6210</v>
      </c>
      <c r="G28" s="3" t="s">
        <v>16</v>
      </c>
      <c r="H28" s="4">
        <v>41699</v>
      </c>
      <c r="I28" s="4">
        <v>43890</v>
      </c>
      <c r="J28" s="3" t="s">
        <v>32</v>
      </c>
      <c r="K28" s="5">
        <v>50</v>
      </c>
      <c r="L28" s="5">
        <v>50</v>
      </c>
      <c r="M28" s="7">
        <v>50</v>
      </c>
      <c r="N28" s="7">
        <v>50</v>
      </c>
      <c r="O28" s="7">
        <v>50</v>
      </c>
      <c r="P28" s="7">
        <v>50</v>
      </c>
      <c r="Q28" s="189" t="s">
        <v>197</v>
      </c>
      <c r="R28" s="3" t="s">
        <v>197</v>
      </c>
      <c r="S28" s="5">
        <v>40</v>
      </c>
      <c r="T28" s="386"/>
    </row>
    <row r="29" spans="1:20">
      <c r="A29" s="1" t="s">
        <v>6211</v>
      </c>
      <c r="B29" s="1" t="s">
        <v>6212</v>
      </c>
      <c r="C29" s="2" t="s">
        <v>6213</v>
      </c>
      <c r="D29" s="1" t="s">
        <v>6214</v>
      </c>
      <c r="E29" s="3" t="s">
        <v>6103</v>
      </c>
      <c r="F29" s="3" t="s">
        <v>6215</v>
      </c>
      <c r="G29" s="3" t="s">
        <v>16</v>
      </c>
      <c r="H29" s="4">
        <v>41913</v>
      </c>
      <c r="I29" s="4">
        <v>44104</v>
      </c>
      <c r="J29" s="3" t="s">
        <v>32</v>
      </c>
      <c r="K29" s="5">
        <v>61</v>
      </c>
      <c r="L29" s="5">
        <v>61</v>
      </c>
      <c r="M29" s="7">
        <v>91</v>
      </c>
      <c r="N29" s="7">
        <v>91</v>
      </c>
      <c r="O29" s="7">
        <v>91</v>
      </c>
      <c r="P29" s="7">
        <v>91</v>
      </c>
      <c r="Q29" s="48">
        <v>91</v>
      </c>
      <c r="R29" s="6">
        <v>91</v>
      </c>
      <c r="S29" s="5">
        <v>60</v>
      </c>
      <c r="T29" s="168"/>
    </row>
    <row r="30" spans="1:20">
      <c r="A30" s="22" t="s">
        <v>6216</v>
      </c>
      <c r="B30" s="22" t="s">
        <v>6217</v>
      </c>
      <c r="C30" s="23" t="s">
        <v>6218</v>
      </c>
      <c r="D30" s="22" t="s">
        <v>6214</v>
      </c>
      <c r="E30" s="24" t="s">
        <v>6103</v>
      </c>
      <c r="F30" s="24" t="s">
        <v>6219</v>
      </c>
      <c r="G30" s="24" t="s">
        <v>16</v>
      </c>
      <c r="H30" s="25">
        <v>41821</v>
      </c>
      <c r="I30" s="25">
        <v>42551</v>
      </c>
      <c r="J30" s="24" t="s">
        <v>17</v>
      </c>
      <c r="K30" s="26">
        <v>175</v>
      </c>
      <c r="L30" s="26">
        <v>175</v>
      </c>
      <c r="M30" s="169"/>
      <c r="N30" s="169"/>
      <c r="O30" s="169"/>
      <c r="P30" s="169"/>
      <c r="Q30" s="169"/>
      <c r="R30" s="318"/>
      <c r="S30" s="318"/>
      <c r="T30" s="168"/>
    </row>
    <row r="31" spans="1:20">
      <c r="A31" s="22" t="s">
        <v>6220</v>
      </c>
      <c r="B31" s="22" t="s">
        <v>6221</v>
      </c>
      <c r="C31" s="23" t="s">
        <v>6222</v>
      </c>
      <c r="D31" s="22" t="s">
        <v>6158</v>
      </c>
      <c r="E31" s="24" t="s">
        <v>6103</v>
      </c>
      <c r="F31" s="24" t="s">
        <v>6159</v>
      </c>
      <c r="G31" s="24" t="s">
        <v>16</v>
      </c>
      <c r="H31" s="25">
        <v>41791</v>
      </c>
      <c r="I31" s="25">
        <v>42521</v>
      </c>
      <c r="J31" s="24" t="s">
        <v>17</v>
      </c>
      <c r="K31" s="26">
        <v>137</v>
      </c>
      <c r="L31" s="26">
        <v>137</v>
      </c>
      <c r="M31" s="169"/>
      <c r="N31" s="169"/>
      <c r="O31" s="169"/>
      <c r="P31" s="169"/>
      <c r="Q31" s="169"/>
      <c r="R31" s="318"/>
      <c r="S31" s="318"/>
      <c r="T31" s="168"/>
    </row>
    <row r="32" spans="1:20">
      <c r="A32" s="22" t="s">
        <v>6223</v>
      </c>
      <c r="B32" s="22" t="s">
        <v>6224</v>
      </c>
      <c r="C32" s="23" t="s">
        <v>6225</v>
      </c>
      <c r="D32" s="22" t="s">
        <v>6226</v>
      </c>
      <c r="E32" s="24" t="s">
        <v>6103</v>
      </c>
      <c r="F32" s="24" t="s">
        <v>6227</v>
      </c>
      <c r="G32" s="24" t="s">
        <v>16</v>
      </c>
      <c r="H32" s="25">
        <v>41821</v>
      </c>
      <c r="I32" s="25">
        <v>42551</v>
      </c>
      <c r="J32" s="24" t="s">
        <v>17</v>
      </c>
      <c r="K32" s="26">
        <v>48</v>
      </c>
      <c r="L32" s="24" t="s">
        <v>235</v>
      </c>
      <c r="M32" s="169"/>
      <c r="N32" s="169"/>
      <c r="O32" s="169"/>
      <c r="P32" s="169"/>
      <c r="Q32" s="169"/>
      <c r="R32" s="318"/>
      <c r="S32" s="318"/>
      <c r="T32" s="168"/>
    </row>
    <row r="33" spans="1:20">
      <c r="A33" s="1" t="s">
        <v>6228</v>
      </c>
      <c r="B33" s="1" t="s">
        <v>6229</v>
      </c>
      <c r="C33" s="2" t="s">
        <v>6230</v>
      </c>
      <c r="D33" s="1" t="s">
        <v>6231</v>
      </c>
      <c r="E33" s="3" t="s">
        <v>6103</v>
      </c>
      <c r="F33" s="3" t="s">
        <v>6232</v>
      </c>
      <c r="G33" s="3" t="s">
        <v>16</v>
      </c>
      <c r="H33" s="4">
        <v>41730</v>
      </c>
      <c r="I33" s="11">
        <v>43921</v>
      </c>
      <c r="J33" s="10" t="s">
        <v>32</v>
      </c>
      <c r="K33" s="5">
        <v>46</v>
      </c>
      <c r="L33" s="6">
        <v>46</v>
      </c>
      <c r="M33" s="7">
        <v>46</v>
      </c>
      <c r="N33" s="7">
        <v>46</v>
      </c>
      <c r="O33" s="7">
        <v>46</v>
      </c>
      <c r="P33" s="7">
        <v>46</v>
      </c>
      <c r="Q33" s="7"/>
      <c r="R33" s="7"/>
      <c r="S33" s="6">
        <v>38</v>
      </c>
      <c r="T33" s="115"/>
    </row>
    <row r="34" spans="1:20">
      <c r="A34" s="22" t="s">
        <v>6233</v>
      </c>
      <c r="B34" s="22" t="s">
        <v>6234</v>
      </c>
      <c r="C34" s="23" t="s">
        <v>6235</v>
      </c>
      <c r="D34" s="22" t="s">
        <v>6153</v>
      </c>
      <c r="E34" s="24" t="s">
        <v>6103</v>
      </c>
      <c r="F34" s="24" t="s">
        <v>6236</v>
      </c>
      <c r="G34" s="24" t="s">
        <v>16</v>
      </c>
      <c r="H34" s="25">
        <v>41944</v>
      </c>
      <c r="I34" s="25">
        <v>42674</v>
      </c>
      <c r="J34" s="24" t="s">
        <v>17</v>
      </c>
      <c r="K34" s="26">
        <v>16</v>
      </c>
      <c r="L34" s="26">
        <v>16</v>
      </c>
      <c r="M34" s="169"/>
      <c r="N34" s="169"/>
      <c r="O34" s="169"/>
      <c r="P34" s="169"/>
      <c r="Q34" s="169"/>
      <c r="R34" s="318"/>
      <c r="S34" s="318"/>
      <c r="T34" s="168"/>
    </row>
    <row r="35" spans="1:20">
      <c r="A35" s="22" t="s">
        <v>6237</v>
      </c>
      <c r="B35" s="22"/>
      <c r="C35" s="23"/>
      <c r="D35" s="22"/>
      <c r="E35" s="24"/>
      <c r="F35" s="24"/>
      <c r="G35" s="24"/>
      <c r="H35" s="25"/>
      <c r="I35" s="25"/>
      <c r="J35" s="24"/>
      <c r="K35" s="26"/>
      <c r="L35" s="26">
        <v>403</v>
      </c>
      <c r="M35" s="169"/>
      <c r="N35" s="169"/>
      <c r="O35" s="169"/>
      <c r="P35" s="169"/>
      <c r="Q35" s="169"/>
      <c r="R35" s="318"/>
      <c r="S35" s="318"/>
      <c r="T35" s="168"/>
    </row>
    <row r="36" spans="1:20">
      <c r="A36" s="22" t="s">
        <v>6238</v>
      </c>
      <c r="B36" s="22" t="s">
        <v>6239</v>
      </c>
      <c r="C36" s="23" t="s">
        <v>6240</v>
      </c>
      <c r="D36" s="22" t="s">
        <v>79</v>
      </c>
      <c r="E36" s="24" t="s">
        <v>6103</v>
      </c>
      <c r="F36" s="24" t="s">
        <v>6241</v>
      </c>
      <c r="G36" s="24" t="s">
        <v>16</v>
      </c>
      <c r="H36" s="25">
        <v>41791</v>
      </c>
      <c r="I36" s="25">
        <v>42521</v>
      </c>
      <c r="J36" s="24" t="s">
        <v>17</v>
      </c>
      <c r="K36" s="26">
        <v>219</v>
      </c>
      <c r="L36" s="26">
        <v>219</v>
      </c>
      <c r="M36" s="169"/>
      <c r="N36" s="169"/>
      <c r="O36" s="169"/>
      <c r="P36" s="169"/>
      <c r="Q36" s="169"/>
      <c r="R36" s="318"/>
      <c r="S36" s="318"/>
      <c r="T36" s="168"/>
    </row>
    <row r="37" spans="1:20">
      <c r="A37" s="22" t="s">
        <v>6242</v>
      </c>
      <c r="B37" s="22" t="s">
        <v>6243</v>
      </c>
      <c r="C37" s="23" t="s">
        <v>6244</v>
      </c>
      <c r="D37" s="22" t="s">
        <v>2698</v>
      </c>
      <c r="E37" s="24" t="s">
        <v>6103</v>
      </c>
      <c r="F37" s="24" t="s">
        <v>6245</v>
      </c>
      <c r="G37" s="24" t="s">
        <v>16</v>
      </c>
      <c r="H37" s="25">
        <v>41821</v>
      </c>
      <c r="I37" s="25">
        <v>42551</v>
      </c>
      <c r="J37" s="24" t="s">
        <v>17</v>
      </c>
      <c r="K37" s="26">
        <v>157</v>
      </c>
      <c r="L37" s="26">
        <v>157</v>
      </c>
      <c r="M37" s="169"/>
      <c r="N37" s="169"/>
      <c r="O37" s="169"/>
      <c r="P37" s="169"/>
      <c r="Q37" s="169"/>
      <c r="R37" s="318"/>
      <c r="S37" s="318"/>
      <c r="T37" s="168"/>
    </row>
    <row r="38" spans="1:20">
      <c r="A38" s="8" t="s">
        <v>6246</v>
      </c>
      <c r="B38" s="8" t="s">
        <v>6247</v>
      </c>
      <c r="C38" s="9" t="s">
        <v>6248</v>
      </c>
      <c r="D38" s="8" t="s">
        <v>6249</v>
      </c>
      <c r="E38" s="10" t="s">
        <v>6103</v>
      </c>
      <c r="F38" s="10" t="s">
        <v>6250</v>
      </c>
      <c r="G38" s="10" t="s">
        <v>16</v>
      </c>
      <c r="H38" s="11">
        <v>41699</v>
      </c>
      <c r="I38" s="4">
        <v>43890</v>
      </c>
      <c r="J38" s="3" t="s">
        <v>32</v>
      </c>
      <c r="K38" s="6">
        <v>59</v>
      </c>
      <c r="L38" s="5">
        <v>59</v>
      </c>
      <c r="M38" s="7">
        <v>59</v>
      </c>
      <c r="N38" s="7">
        <v>59</v>
      </c>
      <c r="O38" s="7">
        <v>59</v>
      </c>
      <c r="P38" s="7">
        <v>59</v>
      </c>
      <c r="Q38" s="7"/>
      <c r="R38" s="6">
        <v>67</v>
      </c>
      <c r="S38" s="5">
        <v>67</v>
      </c>
      <c r="T38" s="115"/>
    </row>
    <row r="39" spans="1:20">
      <c r="A39" s="8" t="s">
        <v>6251</v>
      </c>
      <c r="B39" s="8" t="s">
        <v>6252</v>
      </c>
      <c r="C39" s="9" t="s">
        <v>6253</v>
      </c>
      <c r="D39" s="8" t="s">
        <v>6254</v>
      </c>
      <c r="E39" s="10" t="s">
        <v>6103</v>
      </c>
      <c r="F39" s="10" t="s">
        <v>6255</v>
      </c>
      <c r="G39" s="10" t="s">
        <v>241</v>
      </c>
      <c r="H39" s="11">
        <v>41760</v>
      </c>
      <c r="I39" s="11">
        <v>43951</v>
      </c>
      <c r="J39" s="10" t="s">
        <v>32</v>
      </c>
      <c r="K39" s="6">
        <v>25</v>
      </c>
      <c r="L39" s="5">
        <v>25</v>
      </c>
      <c r="M39" s="7">
        <v>25</v>
      </c>
      <c r="N39" s="7">
        <v>25</v>
      </c>
      <c r="O39" s="7">
        <v>25</v>
      </c>
      <c r="P39" s="7">
        <v>25</v>
      </c>
      <c r="Q39" s="7">
        <v>25</v>
      </c>
      <c r="R39" s="3" t="s">
        <v>197</v>
      </c>
      <c r="S39" s="6">
        <v>32</v>
      </c>
      <c r="T39" s="168"/>
    </row>
    <row r="40" spans="1:20">
      <c r="A40" s="22" t="s">
        <v>6256</v>
      </c>
      <c r="B40" s="22" t="s">
        <v>6257</v>
      </c>
      <c r="C40" s="23" t="s">
        <v>6258</v>
      </c>
      <c r="D40" s="22" t="s">
        <v>6189</v>
      </c>
      <c r="E40" s="24" t="s">
        <v>6103</v>
      </c>
      <c r="F40" s="24" t="s">
        <v>6190</v>
      </c>
      <c r="G40" s="24" t="s">
        <v>16</v>
      </c>
      <c r="H40" s="25">
        <v>41821</v>
      </c>
      <c r="I40" s="25">
        <v>42551</v>
      </c>
      <c r="J40" s="24" t="s">
        <v>17</v>
      </c>
      <c r="K40" s="26">
        <v>152</v>
      </c>
      <c r="L40" s="26">
        <v>152</v>
      </c>
      <c r="M40" s="169"/>
      <c r="N40" s="169"/>
      <c r="O40" s="169"/>
      <c r="P40" s="169"/>
      <c r="Q40" s="169"/>
      <c r="R40" s="318"/>
      <c r="S40" s="318"/>
      <c r="T40" s="168"/>
    </row>
    <row r="41" spans="1:20">
      <c r="A41" s="22" t="s">
        <v>6259</v>
      </c>
      <c r="B41" s="22"/>
      <c r="C41" s="23"/>
      <c r="D41" s="22"/>
      <c r="E41" s="24"/>
      <c r="F41" s="24"/>
      <c r="G41" s="24"/>
      <c r="H41" s="25"/>
      <c r="I41" s="25"/>
      <c r="J41" s="24"/>
      <c r="K41" s="26"/>
      <c r="L41" s="26">
        <v>15</v>
      </c>
      <c r="M41" s="169"/>
      <c r="N41" s="169"/>
      <c r="O41" s="169"/>
      <c r="P41" s="169"/>
      <c r="Q41" s="169"/>
      <c r="R41" s="318"/>
      <c r="S41" s="318"/>
      <c r="T41" s="168"/>
    </row>
    <row r="42" spans="1:20">
      <c r="A42" s="22" t="s">
        <v>6260</v>
      </c>
      <c r="B42" s="22" t="s">
        <v>6261</v>
      </c>
      <c r="C42" s="23" t="s">
        <v>6262</v>
      </c>
      <c r="D42" s="22" t="s">
        <v>6184</v>
      </c>
      <c r="E42" s="24" t="s">
        <v>6103</v>
      </c>
      <c r="F42" s="24" t="s">
        <v>6263</v>
      </c>
      <c r="G42" s="24" t="s">
        <v>16</v>
      </c>
      <c r="H42" s="25">
        <v>41699</v>
      </c>
      <c r="I42" s="25">
        <v>43159</v>
      </c>
      <c r="J42" s="24" t="s">
        <v>32</v>
      </c>
      <c r="K42" s="26">
        <v>111</v>
      </c>
      <c r="L42" s="26">
        <v>111</v>
      </c>
      <c r="M42" s="27">
        <v>111</v>
      </c>
      <c r="N42" s="27">
        <v>111</v>
      </c>
      <c r="O42" s="27">
        <v>111</v>
      </c>
      <c r="P42" s="27">
        <v>111</v>
      </c>
      <c r="Q42" s="27"/>
      <c r="R42" s="27"/>
      <c r="S42" s="27"/>
      <c r="T42" s="168"/>
    </row>
    <row r="43" spans="1:20">
      <c r="A43" s="22" t="s">
        <v>6264</v>
      </c>
      <c r="B43" s="22" t="s">
        <v>6265</v>
      </c>
      <c r="C43" s="23" t="s">
        <v>6266</v>
      </c>
      <c r="D43" s="22" t="s">
        <v>6267</v>
      </c>
      <c r="E43" s="24" t="s">
        <v>6103</v>
      </c>
      <c r="F43" s="24" t="s">
        <v>6268</v>
      </c>
      <c r="G43" s="24" t="s">
        <v>16</v>
      </c>
      <c r="H43" s="25">
        <v>42005</v>
      </c>
      <c r="I43" s="317">
        <v>43465</v>
      </c>
      <c r="J43" s="198" t="s">
        <v>32</v>
      </c>
      <c r="K43" s="26">
        <v>43</v>
      </c>
      <c r="L43" s="26">
        <v>43</v>
      </c>
      <c r="M43" s="27">
        <v>51</v>
      </c>
      <c r="N43" s="27">
        <v>51</v>
      </c>
      <c r="O43" s="27">
        <v>51</v>
      </c>
      <c r="P43" s="27">
        <v>51</v>
      </c>
      <c r="Q43" s="27">
        <v>51</v>
      </c>
      <c r="R43" s="26">
        <v>51</v>
      </c>
      <c r="S43" s="26"/>
      <c r="T43" s="168"/>
    </row>
    <row r="44" spans="1:20">
      <c r="A44" s="22" t="s">
        <v>6269</v>
      </c>
      <c r="B44" s="22" t="s">
        <v>6270</v>
      </c>
      <c r="C44" s="23" t="s">
        <v>6271</v>
      </c>
      <c r="D44" s="22" t="s">
        <v>5533</v>
      </c>
      <c r="E44" s="24" t="s">
        <v>6103</v>
      </c>
      <c r="F44" s="24" t="s">
        <v>6272</v>
      </c>
      <c r="G44" s="24" t="s">
        <v>16</v>
      </c>
      <c r="H44" s="25">
        <v>41883</v>
      </c>
      <c r="I44" s="25">
        <v>42613</v>
      </c>
      <c r="J44" s="24" t="s">
        <v>17</v>
      </c>
      <c r="K44" s="26">
        <v>72</v>
      </c>
      <c r="L44" s="26">
        <v>72</v>
      </c>
      <c r="M44" s="169"/>
      <c r="N44" s="169"/>
      <c r="O44" s="169"/>
      <c r="P44" s="169"/>
      <c r="Q44" s="169"/>
      <c r="R44" s="318"/>
      <c r="S44" s="318"/>
      <c r="T44" s="168"/>
    </row>
    <row r="45" spans="1:20">
      <c r="A45" s="22" t="s">
        <v>6273</v>
      </c>
      <c r="B45" s="22" t="s">
        <v>6274</v>
      </c>
      <c r="C45" s="23" t="s">
        <v>6275</v>
      </c>
      <c r="D45" s="22" t="s">
        <v>380</v>
      </c>
      <c r="E45" s="24" t="s">
        <v>6103</v>
      </c>
      <c r="F45" s="24" t="s">
        <v>6168</v>
      </c>
      <c r="G45" s="24" t="s">
        <v>16</v>
      </c>
      <c r="H45" s="25">
        <v>41821</v>
      </c>
      <c r="I45" s="25">
        <v>42551</v>
      </c>
      <c r="J45" s="24" t="s">
        <v>17</v>
      </c>
      <c r="K45" s="26">
        <v>127</v>
      </c>
      <c r="L45" s="26">
        <v>127</v>
      </c>
      <c r="M45" s="169"/>
      <c r="N45" s="169"/>
      <c r="O45" s="169"/>
      <c r="P45" s="169"/>
      <c r="Q45" s="169"/>
      <c r="R45" s="318"/>
      <c r="S45" s="318"/>
      <c r="T45" s="168"/>
    </row>
    <row r="46" spans="1:20">
      <c r="A46" s="22" t="s">
        <v>6276</v>
      </c>
      <c r="B46" s="22" t="s">
        <v>6277</v>
      </c>
      <c r="C46" s="23" t="s">
        <v>6278</v>
      </c>
      <c r="D46" s="22" t="s">
        <v>1364</v>
      </c>
      <c r="E46" s="24" t="s">
        <v>6103</v>
      </c>
      <c r="F46" s="24" t="s">
        <v>6279</v>
      </c>
      <c r="G46" s="24" t="s">
        <v>16</v>
      </c>
      <c r="H46" s="25">
        <v>41913</v>
      </c>
      <c r="I46" s="25">
        <v>42643</v>
      </c>
      <c r="J46" s="24" t="s">
        <v>17</v>
      </c>
      <c r="K46" s="26">
        <v>146</v>
      </c>
      <c r="L46" s="26">
        <v>146</v>
      </c>
      <c r="M46" s="169"/>
      <c r="N46" s="169"/>
      <c r="O46" s="169"/>
      <c r="P46" s="169"/>
      <c r="Q46" s="169"/>
      <c r="R46" s="318"/>
      <c r="S46" s="318"/>
      <c r="T46" s="168"/>
    </row>
    <row r="47" spans="1:20">
      <c r="A47" s="22" t="s">
        <v>6280</v>
      </c>
      <c r="B47" s="22" t="s">
        <v>6281</v>
      </c>
      <c r="C47" s="23" t="s">
        <v>6282</v>
      </c>
      <c r="D47" s="22" t="s">
        <v>6116</v>
      </c>
      <c r="E47" s="24" t="s">
        <v>6103</v>
      </c>
      <c r="F47" s="24" t="s">
        <v>6283</v>
      </c>
      <c r="G47" s="24" t="s">
        <v>16</v>
      </c>
      <c r="H47" s="25">
        <v>41913</v>
      </c>
      <c r="I47" s="25">
        <v>42643</v>
      </c>
      <c r="J47" s="24" t="s">
        <v>17</v>
      </c>
      <c r="K47" s="26">
        <v>237</v>
      </c>
      <c r="L47" s="26">
        <v>237</v>
      </c>
      <c r="M47" s="169"/>
      <c r="N47" s="169"/>
      <c r="O47" s="169"/>
      <c r="P47" s="169"/>
      <c r="Q47" s="169"/>
      <c r="R47" s="318"/>
      <c r="S47" s="318"/>
      <c r="T47" s="168"/>
    </row>
    <row r="48" spans="1:20">
      <c r="A48" s="22" t="s">
        <v>6284</v>
      </c>
      <c r="B48" s="22" t="s">
        <v>6285</v>
      </c>
      <c r="C48" s="23" t="s">
        <v>6286</v>
      </c>
      <c r="D48" s="22" t="s">
        <v>6287</v>
      </c>
      <c r="E48" s="24" t="s">
        <v>6103</v>
      </c>
      <c r="F48" s="24" t="s">
        <v>6288</v>
      </c>
      <c r="G48" s="24" t="s">
        <v>16</v>
      </c>
      <c r="H48" s="25">
        <v>41944</v>
      </c>
      <c r="I48" s="317">
        <v>43404</v>
      </c>
      <c r="J48" s="198" t="s">
        <v>32</v>
      </c>
      <c r="K48" s="26">
        <v>40</v>
      </c>
      <c r="L48" s="26">
        <v>40</v>
      </c>
      <c r="M48" s="27">
        <v>51</v>
      </c>
      <c r="N48" s="27">
        <v>51</v>
      </c>
      <c r="O48" s="27">
        <v>51</v>
      </c>
      <c r="P48" s="27">
        <v>51</v>
      </c>
      <c r="Q48" s="27">
        <v>51</v>
      </c>
      <c r="R48" s="26">
        <v>51</v>
      </c>
      <c r="S48" s="26"/>
      <c r="T48" s="168"/>
    </row>
    <row r="49" spans="1:20">
      <c r="A49" s="22" t="s">
        <v>6289</v>
      </c>
      <c r="B49" s="22" t="s">
        <v>6290</v>
      </c>
      <c r="C49" s="23" t="s">
        <v>6291</v>
      </c>
      <c r="D49" s="22" t="s">
        <v>6292</v>
      </c>
      <c r="E49" s="24" t="s">
        <v>6103</v>
      </c>
      <c r="F49" s="24" t="s">
        <v>6293</v>
      </c>
      <c r="G49" s="24" t="s">
        <v>241</v>
      </c>
      <c r="H49" s="25">
        <v>41751</v>
      </c>
      <c r="I49" s="25">
        <v>43159</v>
      </c>
      <c r="J49" s="24" t="s">
        <v>32</v>
      </c>
      <c r="K49" s="26">
        <v>19</v>
      </c>
      <c r="L49" s="26">
        <v>19</v>
      </c>
      <c r="M49" s="27">
        <v>16</v>
      </c>
      <c r="N49" s="27">
        <v>16</v>
      </c>
      <c r="O49" s="27">
        <v>16</v>
      </c>
      <c r="P49" s="27">
        <v>16</v>
      </c>
      <c r="Q49" s="27"/>
      <c r="R49" s="27"/>
      <c r="S49" s="27"/>
      <c r="T49" s="168"/>
    </row>
    <row r="50" spans="1:20">
      <c r="A50" s="22" t="s">
        <v>6294</v>
      </c>
      <c r="B50" s="22" t="s">
        <v>6295</v>
      </c>
      <c r="C50" s="23" t="s">
        <v>6296</v>
      </c>
      <c r="D50" s="22" t="s">
        <v>1072</v>
      </c>
      <c r="E50" s="24" t="s">
        <v>6103</v>
      </c>
      <c r="F50" s="24" t="s">
        <v>6297</v>
      </c>
      <c r="G50" s="24" t="s">
        <v>16</v>
      </c>
      <c r="H50" s="25">
        <v>41974</v>
      </c>
      <c r="I50" s="25">
        <v>42704</v>
      </c>
      <c r="J50" s="24" t="s">
        <v>17</v>
      </c>
      <c r="K50" s="26">
        <v>16</v>
      </c>
      <c r="L50" s="26">
        <v>16</v>
      </c>
      <c r="M50" s="169"/>
      <c r="N50" s="169"/>
      <c r="O50" s="169"/>
      <c r="P50" s="169"/>
      <c r="Q50" s="169"/>
      <c r="R50" s="318"/>
      <c r="S50" s="318"/>
      <c r="T50" s="168"/>
    </row>
    <row r="51" spans="1:20">
      <c r="A51" s="22" t="s">
        <v>6298</v>
      </c>
      <c r="B51" s="22" t="s">
        <v>6299</v>
      </c>
      <c r="C51" s="23" t="s">
        <v>6300</v>
      </c>
      <c r="D51" s="22" t="s">
        <v>6301</v>
      </c>
      <c r="E51" s="24" t="s">
        <v>6103</v>
      </c>
      <c r="F51" s="24" t="s">
        <v>6302</v>
      </c>
      <c r="G51" s="24" t="s">
        <v>16</v>
      </c>
      <c r="H51" s="25">
        <v>41821</v>
      </c>
      <c r="I51" s="25">
        <v>42551</v>
      </c>
      <c r="J51" s="24" t="s">
        <v>17</v>
      </c>
      <c r="K51" s="26">
        <v>191</v>
      </c>
      <c r="L51" s="26">
        <v>191</v>
      </c>
      <c r="M51" s="169"/>
      <c r="N51" s="169"/>
      <c r="O51" s="169"/>
      <c r="P51" s="169"/>
      <c r="Q51" s="169"/>
      <c r="R51" s="318"/>
      <c r="S51" s="318"/>
      <c r="T51" s="168"/>
    </row>
    <row r="52" spans="1:20">
      <c r="A52" s="1" t="s">
        <v>6303</v>
      </c>
      <c r="B52" s="1" t="s">
        <v>6304</v>
      </c>
      <c r="C52" s="2" t="s">
        <v>6305</v>
      </c>
      <c r="D52" s="1" t="s">
        <v>952</v>
      </c>
      <c r="E52" s="3" t="s">
        <v>6103</v>
      </c>
      <c r="F52" s="3" t="s">
        <v>6306</v>
      </c>
      <c r="G52" s="3" t="s">
        <v>16</v>
      </c>
      <c r="H52" s="4">
        <v>41944</v>
      </c>
      <c r="I52" s="11">
        <v>44135</v>
      </c>
      <c r="J52" s="10" t="s">
        <v>32</v>
      </c>
      <c r="K52" s="5">
        <v>122</v>
      </c>
      <c r="L52" s="6">
        <v>122</v>
      </c>
      <c r="M52" s="7">
        <v>115</v>
      </c>
      <c r="N52" s="7">
        <v>115</v>
      </c>
      <c r="O52" s="7">
        <v>115</v>
      </c>
      <c r="P52" s="7">
        <v>115</v>
      </c>
      <c r="Q52" s="7">
        <v>115</v>
      </c>
      <c r="R52" s="6">
        <v>115</v>
      </c>
      <c r="S52" s="6">
        <v>96</v>
      </c>
      <c r="T52" s="168"/>
    </row>
    <row r="53" spans="1:20">
      <c r="A53" s="1" t="s">
        <v>6307</v>
      </c>
      <c r="B53" s="1" t="s">
        <v>6308</v>
      </c>
      <c r="C53" s="2" t="s">
        <v>6309</v>
      </c>
      <c r="D53" s="1" t="s">
        <v>6310</v>
      </c>
      <c r="E53" s="3" t="s">
        <v>6103</v>
      </c>
      <c r="F53" s="3" t="s">
        <v>6311</v>
      </c>
      <c r="G53" s="3" t="s">
        <v>16</v>
      </c>
      <c r="H53" s="4">
        <v>41883</v>
      </c>
      <c r="I53" s="11">
        <v>44074</v>
      </c>
      <c r="J53" s="10" t="s">
        <v>32</v>
      </c>
      <c r="K53" s="5">
        <v>80</v>
      </c>
      <c r="L53" s="6">
        <v>80</v>
      </c>
      <c r="M53" s="7">
        <v>81</v>
      </c>
      <c r="N53" s="7">
        <v>81</v>
      </c>
      <c r="O53" s="7">
        <v>81</v>
      </c>
      <c r="P53" s="7">
        <v>81</v>
      </c>
      <c r="Q53" s="7">
        <v>81</v>
      </c>
      <c r="R53" s="6">
        <v>81</v>
      </c>
      <c r="S53" s="6">
        <v>84</v>
      </c>
      <c r="T53" s="168"/>
    </row>
    <row r="54" spans="1:20">
      <c r="A54" s="22" t="s">
        <v>6312</v>
      </c>
      <c r="B54" s="22" t="s">
        <v>6313</v>
      </c>
      <c r="C54" s="23" t="s">
        <v>6314</v>
      </c>
      <c r="D54" s="22" t="s">
        <v>6040</v>
      </c>
      <c r="E54" s="24" t="s">
        <v>6103</v>
      </c>
      <c r="F54" s="24" t="s">
        <v>6315</v>
      </c>
      <c r="G54" s="24" t="s">
        <v>16</v>
      </c>
      <c r="H54" s="25">
        <v>41760</v>
      </c>
      <c r="I54" s="25">
        <v>42490</v>
      </c>
      <c r="J54" s="24" t="s">
        <v>17</v>
      </c>
      <c r="K54" s="26">
        <v>227</v>
      </c>
      <c r="L54" s="26">
        <v>227</v>
      </c>
      <c r="M54" s="169"/>
      <c r="N54" s="169"/>
      <c r="O54" s="169"/>
      <c r="P54" s="169"/>
      <c r="Q54" s="169"/>
      <c r="R54" s="318"/>
      <c r="S54" s="318"/>
      <c r="T54" s="168"/>
    </row>
    <row r="55" spans="1:20" s="140" customFormat="1">
      <c r="A55" s="64" t="s">
        <v>6316</v>
      </c>
      <c r="B55" s="64" t="s">
        <v>6317</v>
      </c>
      <c r="C55" s="65" t="s">
        <v>6318</v>
      </c>
      <c r="D55" s="64" t="s">
        <v>6301</v>
      </c>
      <c r="E55" s="66" t="s">
        <v>6103</v>
      </c>
      <c r="F55" s="66" t="s">
        <v>6302</v>
      </c>
      <c r="G55" s="66" t="s">
        <v>16</v>
      </c>
      <c r="H55" s="67">
        <v>41730</v>
      </c>
      <c r="I55" s="11">
        <v>43921</v>
      </c>
      <c r="J55" s="10" t="s">
        <v>32</v>
      </c>
      <c r="K55" s="68">
        <v>17</v>
      </c>
      <c r="L55" s="68">
        <v>17</v>
      </c>
      <c r="M55" s="125">
        <v>24</v>
      </c>
      <c r="N55" s="125">
        <v>24</v>
      </c>
      <c r="O55" s="125">
        <v>24</v>
      </c>
      <c r="P55" s="68">
        <v>24</v>
      </c>
      <c r="Q55" s="68"/>
      <c r="R55" s="68"/>
      <c r="S55" s="6">
        <v>24</v>
      </c>
      <c r="T55" s="170"/>
    </row>
    <row r="56" spans="1:20">
      <c r="A56" s="1" t="s">
        <v>6319</v>
      </c>
      <c r="B56" s="1" t="s">
        <v>6320</v>
      </c>
      <c r="C56" s="2" t="s">
        <v>6321</v>
      </c>
      <c r="D56" s="1" t="s">
        <v>6322</v>
      </c>
      <c r="E56" s="3" t="s">
        <v>6103</v>
      </c>
      <c r="F56" s="3" t="s">
        <v>6323</v>
      </c>
      <c r="G56" s="3" t="s">
        <v>16</v>
      </c>
      <c r="H56" s="4">
        <v>41883</v>
      </c>
      <c r="I56" s="4">
        <v>44074</v>
      </c>
      <c r="J56" s="3" t="s">
        <v>32</v>
      </c>
      <c r="K56" s="5">
        <v>132</v>
      </c>
      <c r="L56" s="5">
        <v>132</v>
      </c>
      <c r="M56" s="130" t="s">
        <v>197</v>
      </c>
      <c r="N56" s="130" t="s">
        <v>197</v>
      </c>
      <c r="O56" s="130" t="s">
        <v>197</v>
      </c>
      <c r="P56" s="6">
        <v>53</v>
      </c>
      <c r="Q56" s="48">
        <v>53</v>
      </c>
      <c r="R56" s="5">
        <v>53</v>
      </c>
      <c r="S56" s="5">
        <v>43</v>
      </c>
      <c r="T56" s="168"/>
    </row>
    <row r="57" spans="1:20">
      <c r="A57" s="1" t="s">
        <v>6324</v>
      </c>
      <c r="B57" s="1" t="s">
        <v>6325</v>
      </c>
      <c r="C57" s="2" t="s">
        <v>6326</v>
      </c>
      <c r="D57" s="1" t="s">
        <v>6327</v>
      </c>
      <c r="E57" s="3" t="s">
        <v>6103</v>
      </c>
      <c r="F57" s="3" t="s">
        <v>6328</v>
      </c>
      <c r="G57" s="3" t="s">
        <v>16</v>
      </c>
      <c r="H57" s="4">
        <v>41852</v>
      </c>
      <c r="I57" s="11">
        <v>44043</v>
      </c>
      <c r="J57" s="10" t="s">
        <v>32</v>
      </c>
      <c r="K57" s="5">
        <v>40</v>
      </c>
      <c r="L57" s="6">
        <v>40</v>
      </c>
      <c r="M57" s="7">
        <v>56</v>
      </c>
      <c r="N57" s="7">
        <v>56</v>
      </c>
      <c r="O57" s="7">
        <v>56</v>
      </c>
      <c r="P57" s="5">
        <v>56</v>
      </c>
      <c r="Q57" s="48">
        <v>56</v>
      </c>
      <c r="R57" s="6">
        <v>56</v>
      </c>
      <c r="S57" s="6">
        <v>0</v>
      </c>
      <c r="T57" s="168"/>
    </row>
    <row r="58" spans="1:20">
      <c r="A58" s="22" t="s">
        <v>6329</v>
      </c>
      <c r="B58" s="22" t="s">
        <v>6330</v>
      </c>
      <c r="C58" s="23" t="s">
        <v>6331</v>
      </c>
      <c r="D58" s="22" t="s">
        <v>952</v>
      </c>
      <c r="E58" s="24" t="s">
        <v>6103</v>
      </c>
      <c r="F58" s="24" t="s">
        <v>6332</v>
      </c>
      <c r="G58" s="24" t="s">
        <v>16</v>
      </c>
      <c r="H58" s="25">
        <v>41883</v>
      </c>
      <c r="I58" s="25">
        <v>42613</v>
      </c>
      <c r="J58" s="24" t="s">
        <v>17</v>
      </c>
      <c r="K58" s="26">
        <v>192</v>
      </c>
      <c r="L58" s="26">
        <v>192</v>
      </c>
      <c r="M58" s="169"/>
      <c r="N58" s="169"/>
      <c r="O58" s="169"/>
      <c r="P58" s="169"/>
      <c r="Q58" s="169"/>
      <c r="R58" s="318"/>
      <c r="S58" s="318"/>
      <c r="T58" s="168"/>
    </row>
    <row r="59" spans="1:20">
      <c r="A59" s="22" t="s">
        <v>6333</v>
      </c>
      <c r="B59" s="22" t="s">
        <v>6334</v>
      </c>
      <c r="C59" s="23" t="s">
        <v>6335</v>
      </c>
      <c r="D59" s="22" t="s">
        <v>6336</v>
      </c>
      <c r="E59" s="24" t="s">
        <v>6103</v>
      </c>
      <c r="F59" s="24" t="s">
        <v>6337</v>
      </c>
      <c r="G59" s="24" t="s">
        <v>16</v>
      </c>
      <c r="H59" s="25">
        <v>41821</v>
      </c>
      <c r="I59" s="25">
        <v>42551</v>
      </c>
      <c r="J59" s="24" t="s">
        <v>17</v>
      </c>
      <c r="K59" s="26">
        <v>198</v>
      </c>
      <c r="L59" s="26">
        <v>198</v>
      </c>
      <c r="M59" s="169"/>
      <c r="N59" s="169"/>
      <c r="O59" s="169"/>
      <c r="P59" s="169"/>
      <c r="Q59" s="169"/>
      <c r="R59" s="318"/>
      <c r="S59" s="318"/>
      <c r="T59" s="168"/>
    </row>
    <row r="60" spans="1:20">
      <c r="A60" s="1" t="s">
        <v>6338</v>
      </c>
      <c r="B60" s="1" t="s">
        <v>6339</v>
      </c>
      <c r="C60" s="2" t="s">
        <v>6340</v>
      </c>
      <c r="D60" s="1" t="s">
        <v>6341</v>
      </c>
      <c r="E60" s="3" t="s">
        <v>6103</v>
      </c>
      <c r="F60" s="3" t="s">
        <v>6342</v>
      </c>
      <c r="G60" s="3" t="s">
        <v>16</v>
      </c>
      <c r="H60" s="4">
        <v>41814</v>
      </c>
      <c r="I60" s="11">
        <v>43951</v>
      </c>
      <c r="J60" s="10" t="s">
        <v>32</v>
      </c>
      <c r="K60" s="5">
        <v>67</v>
      </c>
      <c r="L60" s="6">
        <v>67</v>
      </c>
      <c r="M60" s="7">
        <v>61</v>
      </c>
      <c r="N60" s="7">
        <v>61</v>
      </c>
      <c r="O60" s="7">
        <v>61</v>
      </c>
      <c r="P60" s="7">
        <v>61</v>
      </c>
      <c r="Q60" s="7">
        <v>61</v>
      </c>
      <c r="R60" s="10" t="s">
        <v>197</v>
      </c>
      <c r="S60" s="6">
        <v>60</v>
      </c>
      <c r="T60" s="168"/>
    </row>
    <row r="61" spans="1:20">
      <c r="A61" s="8" t="s">
        <v>6343</v>
      </c>
      <c r="B61" s="8" t="s">
        <v>6339</v>
      </c>
      <c r="C61" s="9" t="s">
        <v>6344</v>
      </c>
      <c r="D61" s="8" t="s">
        <v>6214</v>
      </c>
      <c r="E61" s="10" t="s">
        <v>6103</v>
      </c>
      <c r="F61" s="10" t="s">
        <v>6345</v>
      </c>
      <c r="G61" s="10" t="s">
        <v>16</v>
      </c>
      <c r="H61" s="11">
        <v>41671</v>
      </c>
      <c r="I61" s="4">
        <v>43861</v>
      </c>
      <c r="J61" s="3" t="s">
        <v>32</v>
      </c>
      <c r="K61" s="6">
        <v>81</v>
      </c>
      <c r="L61" s="5">
        <v>81</v>
      </c>
      <c r="M61" s="7">
        <v>89</v>
      </c>
      <c r="N61" s="7">
        <v>89</v>
      </c>
      <c r="O61" s="7">
        <v>89</v>
      </c>
      <c r="P61" s="7">
        <v>89</v>
      </c>
      <c r="Q61" s="7">
        <v>81</v>
      </c>
      <c r="R61" s="5">
        <v>81</v>
      </c>
      <c r="S61" s="5">
        <v>81</v>
      </c>
      <c r="T61" s="168"/>
    </row>
    <row r="62" spans="1:20">
      <c r="A62" s="22" t="s">
        <v>6346</v>
      </c>
      <c r="B62" s="22"/>
      <c r="C62" s="23"/>
      <c r="D62" s="22"/>
      <c r="E62" s="24"/>
      <c r="F62" s="24"/>
      <c r="G62" s="24"/>
      <c r="H62" s="25"/>
      <c r="I62" s="25"/>
      <c r="J62" s="24"/>
      <c r="K62" s="26"/>
      <c r="L62" s="26">
        <v>51</v>
      </c>
      <c r="M62" s="169"/>
      <c r="N62" s="169"/>
      <c r="O62" s="169"/>
      <c r="P62" s="169"/>
      <c r="Q62" s="169"/>
      <c r="R62" s="318"/>
      <c r="S62" s="318"/>
      <c r="T62" s="168"/>
    </row>
    <row r="63" spans="1:20">
      <c r="A63" s="22" t="s">
        <v>6347</v>
      </c>
      <c r="B63" s="22" t="s">
        <v>6348</v>
      </c>
      <c r="C63" s="23" t="s">
        <v>6349</v>
      </c>
      <c r="D63" s="22" t="s">
        <v>6350</v>
      </c>
      <c r="E63" s="24" t="s">
        <v>6103</v>
      </c>
      <c r="F63" s="24" t="s">
        <v>6351</v>
      </c>
      <c r="G63" s="24" t="s">
        <v>16</v>
      </c>
      <c r="H63" s="25">
        <v>41821</v>
      </c>
      <c r="I63" s="25">
        <v>42551</v>
      </c>
      <c r="J63" s="24" t="s">
        <v>17</v>
      </c>
      <c r="K63" s="26">
        <v>317</v>
      </c>
      <c r="L63" s="26">
        <v>317</v>
      </c>
      <c r="M63" s="169"/>
      <c r="N63" s="169"/>
      <c r="O63" s="169"/>
      <c r="P63" s="169"/>
      <c r="Q63" s="169"/>
      <c r="R63" s="318"/>
      <c r="S63" s="318"/>
      <c r="T63" s="168"/>
    </row>
    <row r="64" spans="1:20">
      <c r="A64" s="22" t="s">
        <v>6352</v>
      </c>
      <c r="B64" s="22" t="s">
        <v>6353</v>
      </c>
      <c r="C64" s="23" t="s">
        <v>6354</v>
      </c>
      <c r="D64" s="22" t="s">
        <v>6322</v>
      </c>
      <c r="E64" s="24" t="s">
        <v>6103</v>
      </c>
      <c r="F64" s="24" t="s">
        <v>6355</v>
      </c>
      <c r="G64" s="24" t="s">
        <v>16</v>
      </c>
      <c r="H64" s="25">
        <v>41913</v>
      </c>
      <c r="I64" s="25">
        <v>42643</v>
      </c>
      <c r="J64" s="24" t="s">
        <v>17</v>
      </c>
      <c r="K64" s="26">
        <v>152</v>
      </c>
      <c r="L64" s="26">
        <v>152</v>
      </c>
      <c r="M64" s="169"/>
      <c r="N64" s="169"/>
      <c r="O64" s="169"/>
      <c r="P64" s="169"/>
      <c r="Q64" s="169"/>
      <c r="R64" s="318"/>
      <c r="S64" s="318"/>
      <c r="T64" s="168"/>
    </row>
    <row r="65" spans="1:20">
      <c r="A65" s="22" t="s">
        <v>6356</v>
      </c>
      <c r="B65" s="22" t="s">
        <v>6357</v>
      </c>
      <c r="C65" s="23" t="s">
        <v>6358</v>
      </c>
      <c r="D65" s="22" t="s">
        <v>6359</v>
      </c>
      <c r="E65" s="24" t="s">
        <v>6103</v>
      </c>
      <c r="F65" s="24" t="s">
        <v>6360</v>
      </c>
      <c r="G65" s="24" t="s">
        <v>16</v>
      </c>
      <c r="H65" s="25">
        <v>41948</v>
      </c>
      <c r="I65" s="25">
        <v>42551</v>
      </c>
      <c r="J65" s="24" t="s">
        <v>17</v>
      </c>
      <c r="K65" s="26">
        <v>42</v>
      </c>
      <c r="L65" s="26">
        <v>42</v>
      </c>
      <c r="M65" s="169"/>
      <c r="N65" s="169"/>
      <c r="O65" s="169"/>
      <c r="P65" s="169"/>
      <c r="Q65" s="169"/>
      <c r="R65" s="318"/>
      <c r="S65" s="318"/>
      <c r="T65" s="168"/>
    </row>
    <row r="66" spans="1:20">
      <c r="A66" s="22" t="s">
        <v>6361</v>
      </c>
      <c r="B66" s="22" t="s">
        <v>6362</v>
      </c>
      <c r="C66" s="23" t="s">
        <v>6363</v>
      </c>
      <c r="D66" s="22" t="s">
        <v>6121</v>
      </c>
      <c r="E66" s="24" t="s">
        <v>6103</v>
      </c>
      <c r="F66" s="24" t="s">
        <v>6122</v>
      </c>
      <c r="G66" s="24" t="s">
        <v>16</v>
      </c>
      <c r="H66" s="25">
        <v>41699</v>
      </c>
      <c r="I66" s="25">
        <v>42429</v>
      </c>
      <c r="J66" s="24" t="s">
        <v>17</v>
      </c>
      <c r="K66" s="26">
        <v>215</v>
      </c>
      <c r="L66" s="26">
        <v>215</v>
      </c>
      <c r="M66" s="169"/>
      <c r="N66" s="169"/>
      <c r="O66" s="169"/>
      <c r="P66" s="169"/>
      <c r="Q66" s="169"/>
      <c r="R66" s="318"/>
      <c r="S66" s="318"/>
      <c r="T66" s="168"/>
    </row>
    <row r="67" spans="1:20">
      <c r="A67" s="22" t="s">
        <v>6364</v>
      </c>
      <c r="B67" s="22" t="s">
        <v>6365</v>
      </c>
      <c r="C67" s="23" t="s">
        <v>6366</v>
      </c>
      <c r="D67" s="22" t="s">
        <v>6359</v>
      </c>
      <c r="E67" s="24" t="s">
        <v>6103</v>
      </c>
      <c r="F67" s="24" t="s">
        <v>6367</v>
      </c>
      <c r="G67" s="24" t="s">
        <v>16</v>
      </c>
      <c r="H67" s="25">
        <v>41821</v>
      </c>
      <c r="I67" s="25">
        <v>42551</v>
      </c>
      <c r="J67" s="24" t="s">
        <v>17</v>
      </c>
      <c r="K67" s="26">
        <v>169</v>
      </c>
      <c r="L67" s="26">
        <v>169</v>
      </c>
      <c r="M67" s="169"/>
      <c r="N67" s="169"/>
      <c r="O67" s="169"/>
      <c r="P67" s="169"/>
      <c r="Q67" s="169"/>
      <c r="R67" s="318"/>
      <c r="S67" s="318"/>
      <c r="T67" s="168"/>
    </row>
    <row r="68" spans="1:20">
      <c r="A68" s="8" t="s">
        <v>6368</v>
      </c>
      <c r="B68" s="8" t="s">
        <v>6369</v>
      </c>
      <c r="C68" s="9" t="s">
        <v>6370</v>
      </c>
      <c r="D68" s="8" t="s">
        <v>6226</v>
      </c>
      <c r="E68" s="10" t="s">
        <v>6103</v>
      </c>
      <c r="F68" s="10" t="s">
        <v>6371</v>
      </c>
      <c r="G68" s="10" t="s">
        <v>16</v>
      </c>
      <c r="H68" s="11">
        <v>41699</v>
      </c>
      <c r="I68" s="11">
        <v>43890</v>
      </c>
      <c r="J68" s="10" t="s">
        <v>32</v>
      </c>
      <c r="K68" s="6">
        <v>123</v>
      </c>
      <c r="L68" s="5">
        <v>123</v>
      </c>
      <c r="M68" s="7">
        <v>33</v>
      </c>
      <c r="N68" s="7">
        <v>33</v>
      </c>
      <c r="O68" s="7">
        <v>33</v>
      </c>
      <c r="P68" s="7">
        <v>33</v>
      </c>
      <c r="Q68" s="7"/>
      <c r="R68" s="7"/>
      <c r="S68" s="6">
        <v>55</v>
      </c>
      <c r="T68" s="115"/>
    </row>
    <row r="69" spans="1:20">
      <c r="A69" s="22" t="s">
        <v>6372</v>
      </c>
      <c r="B69" s="22" t="s">
        <v>6373</v>
      </c>
      <c r="C69" s="23" t="s">
        <v>6374</v>
      </c>
      <c r="D69" s="22" t="s">
        <v>6226</v>
      </c>
      <c r="E69" s="24" t="s">
        <v>6103</v>
      </c>
      <c r="F69" s="24" t="s">
        <v>6371</v>
      </c>
      <c r="G69" s="24" t="s">
        <v>16</v>
      </c>
      <c r="H69" s="25">
        <v>41821</v>
      </c>
      <c r="I69" s="25">
        <v>42551</v>
      </c>
      <c r="J69" s="24" t="s">
        <v>17</v>
      </c>
      <c r="K69" s="26">
        <v>10</v>
      </c>
      <c r="L69" s="26">
        <v>10</v>
      </c>
      <c r="M69" s="169"/>
      <c r="N69" s="169"/>
      <c r="O69" s="169"/>
      <c r="P69" s="169"/>
      <c r="Q69" s="169"/>
      <c r="R69" s="318"/>
      <c r="S69" s="318"/>
      <c r="T69" s="168"/>
    </row>
    <row r="70" spans="1:20">
      <c r="A70" s="64" t="s">
        <v>6375</v>
      </c>
      <c r="B70" s="64" t="s">
        <v>6376</v>
      </c>
      <c r="C70" s="65" t="s">
        <v>6377</v>
      </c>
      <c r="D70" s="64" t="s">
        <v>79</v>
      </c>
      <c r="E70" s="66" t="s">
        <v>6103</v>
      </c>
      <c r="F70" s="66" t="s">
        <v>6241</v>
      </c>
      <c r="G70" s="66" t="s">
        <v>16</v>
      </c>
      <c r="H70" s="67">
        <v>41974</v>
      </c>
      <c r="I70" s="11">
        <v>44165</v>
      </c>
      <c r="J70" s="10" t="s">
        <v>32</v>
      </c>
      <c r="K70" s="68">
        <v>403</v>
      </c>
      <c r="L70" s="169"/>
      <c r="M70" s="169"/>
      <c r="N70" s="7">
        <v>393</v>
      </c>
      <c r="O70" s="7">
        <v>393</v>
      </c>
      <c r="P70" s="7">
        <v>393</v>
      </c>
      <c r="Q70" s="7">
        <v>393</v>
      </c>
      <c r="R70" s="5">
        <v>393</v>
      </c>
      <c r="S70" s="6">
        <v>290</v>
      </c>
      <c r="T70" s="168"/>
    </row>
    <row r="71" spans="1:20" s="140" customFormat="1">
      <c r="A71" s="64" t="s">
        <v>6378</v>
      </c>
      <c r="B71" s="64" t="s">
        <v>6379</v>
      </c>
      <c r="C71" s="65" t="s">
        <v>6380</v>
      </c>
      <c r="D71" s="64" t="s">
        <v>6040</v>
      </c>
      <c r="E71" s="66" t="s">
        <v>6103</v>
      </c>
      <c r="F71" s="66" t="s">
        <v>6381</v>
      </c>
      <c r="G71" s="66" t="s">
        <v>16</v>
      </c>
      <c r="H71" s="67">
        <v>41730</v>
      </c>
      <c r="I71" s="4">
        <v>43921</v>
      </c>
      <c r="J71" s="3" t="s">
        <v>32</v>
      </c>
      <c r="K71" s="68">
        <v>96</v>
      </c>
      <c r="L71" s="68">
        <v>96</v>
      </c>
      <c r="M71" s="125">
        <v>69</v>
      </c>
      <c r="N71" s="125">
        <v>69</v>
      </c>
      <c r="O71" s="125">
        <v>69</v>
      </c>
      <c r="P71" s="125">
        <v>69</v>
      </c>
      <c r="Q71" s="125"/>
      <c r="R71" s="3" t="s">
        <v>197</v>
      </c>
      <c r="S71" s="5">
        <v>51</v>
      </c>
      <c r="T71" s="170"/>
    </row>
    <row r="72" spans="1:20">
      <c r="A72" s="1" t="s">
        <v>6382</v>
      </c>
      <c r="B72" s="1" t="s">
        <v>6383</v>
      </c>
      <c r="C72" s="2" t="s">
        <v>6384</v>
      </c>
      <c r="D72" s="1" t="s">
        <v>6350</v>
      </c>
      <c r="E72" s="3" t="s">
        <v>6103</v>
      </c>
      <c r="F72" s="3" t="s">
        <v>6385</v>
      </c>
      <c r="G72" s="3" t="s">
        <v>16</v>
      </c>
      <c r="H72" s="4">
        <v>41944</v>
      </c>
      <c r="I72" s="4">
        <v>44135</v>
      </c>
      <c r="J72" s="3" t="s">
        <v>32</v>
      </c>
      <c r="K72" s="5">
        <v>319</v>
      </c>
      <c r="L72" s="6">
        <v>319</v>
      </c>
      <c r="M72" s="7">
        <v>270</v>
      </c>
      <c r="N72" s="7">
        <v>270</v>
      </c>
      <c r="O72" s="7">
        <v>270</v>
      </c>
      <c r="P72" s="7">
        <v>270</v>
      </c>
      <c r="Q72" s="48">
        <v>270</v>
      </c>
      <c r="R72" s="5">
        <v>270</v>
      </c>
      <c r="S72" s="5">
        <v>149</v>
      </c>
      <c r="T72" s="168"/>
    </row>
    <row r="73" spans="1:20">
      <c r="A73" s="8" t="s">
        <v>6386</v>
      </c>
      <c r="B73" s="8" t="s">
        <v>6387</v>
      </c>
      <c r="C73" s="9" t="s">
        <v>6388</v>
      </c>
      <c r="D73" s="8" t="s">
        <v>6389</v>
      </c>
      <c r="E73" s="10" t="s">
        <v>6103</v>
      </c>
      <c r="F73" s="10" t="s">
        <v>6390</v>
      </c>
      <c r="G73" s="10" t="s">
        <v>16</v>
      </c>
      <c r="H73" s="11">
        <v>41671</v>
      </c>
      <c r="I73" s="11">
        <v>43861</v>
      </c>
      <c r="J73" s="10" t="s">
        <v>32</v>
      </c>
      <c r="K73" s="6">
        <v>76</v>
      </c>
      <c r="L73" s="6">
        <v>76</v>
      </c>
      <c r="M73" s="7">
        <v>57</v>
      </c>
      <c r="N73" s="7">
        <v>57</v>
      </c>
      <c r="O73" s="7">
        <v>57</v>
      </c>
      <c r="P73" s="7">
        <v>57</v>
      </c>
      <c r="Q73" s="189" t="s">
        <v>197</v>
      </c>
      <c r="R73" s="5">
        <v>35</v>
      </c>
      <c r="S73" s="6">
        <v>35</v>
      </c>
      <c r="T73" s="386"/>
    </row>
    <row r="74" spans="1:20">
      <c r="A74" s="1" t="s">
        <v>6391</v>
      </c>
      <c r="B74" s="1" t="s">
        <v>6392</v>
      </c>
      <c r="C74" s="2" t="s">
        <v>6393</v>
      </c>
      <c r="D74" s="1" t="s">
        <v>6341</v>
      </c>
      <c r="E74" s="3" t="s">
        <v>6103</v>
      </c>
      <c r="F74" s="3" t="s">
        <v>6394</v>
      </c>
      <c r="G74" s="3" t="s">
        <v>16</v>
      </c>
      <c r="H74" s="4">
        <v>41821</v>
      </c>
      <c r="I74" s="11">
        <v>44012</v>
      </c>
      <c r="J74" s="10" t="s">
        <v>32</v>
      </c>
      <c r="K74" s="5">
        <v>126</v>
      </c>
      <c r="L74" s="5">
        <v>126</v>
      </c>
      <c r="M74" s="7">
        <v>148</v>
      </c>
      <c r="N74" s="7">
        <v>148</v>
      </c>
      <c r="O74" s="7">
        <v>148</v>
      </c>
      <c r="P74" s="7">
        <v>148</v>
      </c>
      <c r="Q74" s="48">
        <v>148</v>
      </c>
      <c r="R74" s="3" t="s">
        <v>197</v>
      </c>
      <c r="S74" s="6">
        <v>73</v>
      </c>
      <c r="T74" s="168"/>
    </row>
    <row r="75" spans="1:20">
      <c r="A75" s="22" t="s">
        <v>6395</v>
      </c>
      <c r="B75" s="22" t="s">
        <v>6396</v>
      </c>
      <c r="C75" s="23" t="s">
        <v>6397</v>
      </c>
      <c r="D75" s="22" t="s">
        <v>6179</v>
      </c>
      <c r="E75" s="24" t="s">
        <v>6103</v>
      </c>
      <c r="F75" s="24" t="s">
        <v>6180</v>
      </c>
      <c r="G75" s="24" t="s">
        <v>16</v>
      </c>
      <c r="H75" s="25">
        <v>41913</v>
      </c>
      <c r="I75" s="25">
        <v>42643</v>
      </c>
      <c r="J75" s="24" t="s">
        <v>17</v>
      </c>
      <c r="K75" s="26">
        <v>172</v>
      </c>
      <c r="L75" s="26">
        <v>172</v>
      </c>
      <c r="M75" s="169"/>
      <c r="N75" s="169"/>
      <c r="O75" s="169"/>
      <c r="P75" s="169"/>
      <c r="Q75" s="169"/>
      <c r="R75" s="318"/>
      <c r="S75" s="318"/>
      <c r="T75" s="168"/>
    </row>
    <row r="76" spans="1:20">
      <c r="A76" s="8" t="s">
        <v>6398</v>
      </c>
      <c r="B76" s="8" t="s">
        <v>6339</v>
      </c>
      <c r="C76" s="9" t="s">
        <v>6399</v>
      </c>
      <c r="D76" s="8" t="s">
        <v>1364</v>
      </c>
      <c r="E76" s="10" t="s">
        <v>6103</v>
      </c>
      <c r="F76" s="10" t="s">
        <v>6279</v>
      </c>
      <c r="G76" s="10" t="s">
        <v>16</v>
      </c>
      <c r="H76" s="11">
        <v>41821</v>
      </c>
      <c r="I76" s="11">
        <v>44012</v>
      </c>
      <c r="J76" s="10" t="s">
        <v>32</v>
      </c>
      <c r="K76" s="6">
        <v>90</v>
      </c>
      <c r="L76" s="6">
        <v>90</v>
      </c>
      <c r="M76" s="130" t="s">
        <v>197</v>
      </c>
      <c r="N76" s="7">
        <v>92</v>
      </c>
      <c r="O76" s="7">
        <v>92</v>
      </c>
      <c r="P76" s="7">
        <v>92</v>
      </c>
      <c r="Q76" s="48">
        <v>92</v>
      </c>
      <c r="R76" s="10" t="s">
        <v>197</v>
      </c>
      <c r="S76" s="6">
        <v>89</v>
      </c>
      <c r="T76" s="168"/>
    </row>
    <row r="77" spans="1:20">
      <c r="A77" s="8" t="s">
        <v>6400</v>
      </c>
      <c r="B77" s="8" t="s">
        <v>6401</v>
      </c>
      <c r="C77" s="9" t="s">
        <v>6402</v>
      </c>
      <c r="D77" s="8" t="s">
        <v>6403</v>
      </c>
      <c r="E77" s="10" t="s">
        <v>6103</v>
      </c>
      <c r="F77" s="10" t="s">
        <v>6404</v>
      </c>
      <c r="G77" s="10" t="s">
        <v>16</v>
      </c>
      <c r="H77" s="11">
        <v>41944</v>
      </c>
      <c r="I77" s="4">
        <v>44135</v>
      </c>
      <c r="J77" s="3" t="s">
        <v>32</v>
      </c>
      <c r="K77" s="6">
        <v>54</v>
      </c>
      <c r="L77" s="6">
        <v>54</v>
      </c>
      <c r="M77" s="7">
        <v>47</v>
      </c>
      <c r="N77" s="7">
        <v>47</v>
      </c>
      <c r="O77" s="7">
        <v>47</v>
      </c>
      <c r="P77" s="7">
        <v>47</v>
      </c>
      <c r="Q77" s="48">
        <v>47</v>
      </c>
      <c r="R77" s="5">
        <v>47</v>
      </c>
      <c r="S77" s="5">
        <v>60</v>
      </c>
      <c r="T77" s="168"/>
    </row>
    <row r="78" spans="1:20">
      <c r="A78" s="22" t="s">
        <v>6405</v>
      </c>
      <c r="B78" s="22" t="s">
        <v>6406</v>
      </c>
      <c r="C78" s="23" t="s">
        <v>6407</v>
      </c>
      <c r="D78" s="22" t="s">
        <v>6403</v>
      </c>
      <c r="E78" s="24" t="s">
        <v>6103</v>
      </c>
      <c r="F78" s="24" t="s">
        <v>6404</v>
      </c>
      <c r="G78" s="24" t="s">
        <v>16</v>
      </c>
      <c r="H78" s="25">
        <v>41817</v>
      </c>
      <c r="I78" s="25">
        <v>42521</v>
      </c>
      <c r="J78" s="24" t="s">
        <v>17</v>
      </c>
      <c r="K78" s="26">
        <v>134</v>
      </c>
      <c r="L78" s="26">
        <v>134</v>
      </c>
      <c r="M78" s="169"/>
      <c r="N78" s="169"/>
      <c r="O78" s="169"/>
      <c r="P78" s="169"/>
      <c r="Q78" s="169"/>
      <c r="R78" s="169"/>
      <c r="S78" s="169"/>
      <c r="T78" s="168"/>
    </row>
    <row r="79" spans="1:20">
      <c r="A79" s="22" t="s">
        <v>6408</v>
      </c>
      <c r="B79" s="22" t="s">
        <v>6409</v>
      </c>
      <c r="C79" s="23" t="s">
        <v>6410</v>
      </c>
      <c r="D79" s="22" t="s">
        <v>2160</v>
      </c>
      <c r="E79" s="24" t="s">
        <v>6103</v>
      </c>
      <c r="F79" s="24" t="s">
        <v>6411</v>
      </c>
      <c r="G79" s="24" t="s">
        <v>16</v>
      </c>
      <c r="H79" s="25">
        <v>41699</v>
      </c>
      <c r="I79" s="25">
        <v>43159</v>
      </c>
      <c r="J79" s="24" t="s">
        <v>32</v>
      </c>
      <c r="K79" s="26">
        <v>15</v>
      </c>
      <c r="L79" s="169"/>
      <c r="M79" s="27">
        <v>75</v>
      </c>
      <c r="N79" s="27">
        <v>75</v>
      </c>
      <c r="O79" s="27">
        <v>75</v>
      </c>
      <c r="P79" s="27">
        <v>75</v>
      </c>
      <c r="Q79" s="27"/>
      <c r="R79" s="27"/>
      <c r="S79" s="27"/>
      <c r="T79" s="168"/>
    </row>
    <row r="80" spans="1:20">
      <c r="A80" s="530" t="s">
        <v>11128</v>
      </c>
      <c r="B80" s="530"/>
      <c r="C80" s="530"/>
      <c r="D80" s="530"/>
      <c r="E80" s="530"/>
      <c r="F80" s="530"/>
      <c r="G80" s="530"/>
      <c r="H80" s="530"/>
      <c r="I80" s="530"/>
      <c r="J80" s="530"/>
      <c r="K80" s="377">
        <f t="shared" ref="K80:P80" si="0">SUM(K4:K79)</f>
        <v>9144</v>
      </c>
      <c r="L80" s="377">
        <f t="shared" si="0"/>
        <v>9038</v>
      </c>
      <c r="M80" s="377">
        <f t="shared" si="0"/>
        <v>3257</v>
      </c>
      <c r="N80" s="377">
        <f t="shared" si="0"/>
        <v>3840</v>
      </c>
      <c r="O80" s="377">
        <f t="shared" si="0"/>
        <v>3840</v>
      </c>
      <c r="P80" s="377">
        <f t="shared" si="0"/>
        <v>3893</v>
      </c>
      <c r="Q80" s="377">
        <f>SUM(Q4:Q79)</f>
        <v>2996</v>
      </c>
      <c r="R80" s="377">
        <f>SUM(R4:R79)</f>
        <v>2526</v>
      </c>
      <c r="S80" s="377">
        <f>SUM(S4:S79)</f>
        <v>2764</v>
      </c>
      <c r="T80" s="376">
        <f>SUM(T4:T79)</f>
        <v>71</v>
      </c>
    </row>
    <row r="81" spans="1:3" ht="56.5" customHeight="1">
      <c r="A81" s="538" t="s">
        <v>11129</v>
      </c>
      <c r="B81" s="539"/>
      <c r="C81" s="204">
        <f>S80-K80</f>
        <v>-6380</v>
      </c>
    </row>
    <row r="82" spans="1:3" ht="52" customHeight="1">
      <c r="A82" s="538" t="s">
        <v>11130</v>
      </c>
      <c r="B82" s="539"/>
      <c r="C82" s="204">
        <f>C81+T80</f>
        <v>-6309</v>
      </c>
    </row>
    <row r="83" spans="1:3" ht="49.5" customHeight="1">
      <c r="A83" s="538" t="s">
        <v>11131</v>
      </c>
      <c r="B83" s="539"/>
      <c r="C83" s="204">
        <v>43</v>
      </c>
    </row>
  </sheetData>
  <mergeCells count="6">
    <mergeCell ref="A82:B82"/>
    <mergeCell ref="A83:B83"/>
    <mergeCell ref="A80:J80"/>
    <mergeCell ref="A1:T1"/>
    <mergeCell ref="A2:T2"/>
    <mergeCell ref="A81:B8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="92" workbookViewId="0">
      <pane xSplit="1" ySplit="3" topLeftCell="B5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9.7265625" customWidth="1"/>
    <col min="3" max="3" width="20" customWidth="1"/>
    <col min="8" max="8" width="8.81640625" bestFit="1" customWidth="1"/>
    <col min="9" max="9" width="9.90625" bestFit="1" customWidth="1"/>
    <col min="10" max="10" width="9.08984375" style="383"/>
    <col min="11" max="11" width="12.90625" customWidth="1"/>
    <col min="12" max="12" width="11.08984375" customWidth="1"/>
    <col min="13" max="13" width="10.7265625" customWidth="1"/>
    <col min="14" max="14" width="11.26953125" customWidth="1"/>
    <col min="15" max="15" width="10.7265625" customWidth="1"/>
    <col min="16" max="19" width="11" customWidth="1"/>
    <col min="20" max="20" width="13.453125" customWidth="1"/>
  </cols>
  <sheetData>
    <row r="1" spans="1:20" ht="29" customHeight="1">
      <c r="A1" s="522" t="s">
        <v>11126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101.5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11162</v>
      </c>
      <c r="S3" s="512" t="s">
        <v>11182</v>
      </c>
      <c r="T3" s="514" t="s">
        <v>11132</v>
      </c>
    </row>
    <row r="4" spans="1:20">
      <c r="A4" s="265" t="s">
        <v>4235</v>
      </c>
      <c r="B4" s="265" t="s">
        <v>4236</v>
      </c>
      <c r="C4" s="306" t="s">
        <v>4237</v>
      </c>
      <c r="D4" s="265" t="s">
        <v>4238</v>
      </c>
      <c r="E4" s="281" t="s">
        <v>4239</v>
      </c>
      <c r="F4" s="281" t="s">
        <v>4240</v>
      </c>
      <c r="G4" s="281" t="s">
        <v>16</v>
      </c>
      <c r="H4" s="264">
        <v>42125</v>
      </c>
      <c r="I4" s="264">
        <v>43585</v>
      </c>
      <c r="J4" s="281" t="s">
        <v>32</v>
      </c>
      <c r="K4" s="283">
        <v>76</v>
      </c>
      <c r="L4" s="283">
        <v>76</v>
      </c>
      <c r="M4" s="320">
        <v>76</v>
      </c>
      <c r="N4" s="320">
        <v>70</v>
      </c>
      <c r="O4" s="320">
        <v>70</v>
      </c>
      <c r="P4" s="283">
        <v>70</v>
      </c>
      <c r="Q4" s="279">
        <v>70</v>
      </c>
      <c r="R4" s="283">
        <v>70</v>
      </c>
      <c r="S4" s="283">
        <v>70</v>
      </c>
      <c r="T4" s="225"/>
    </row>
    <row r="5" spans="1:20">
      <c r="A5" s="265" t="s">
        <v>4241</v>
      </c>
      <c r="B5" s="265" t="s">
        <v>4242</v>
      </c>
      <c r="C5" s="306" t="s">
        <v>4243</v>
      </c>
      <c r="D5" s="265" t="s">
        <v>4244</v>
      </c>
      <c r="E5" s="281" t="s">
        <v>4239</v>
      </c>
      <c r="F5" s="281" t="s">
        <v>4245</v>
      </c>
      <c r="G5" s="281" t="s">
        <v>16</v>
      </c>
      <c r="H5" s="264">
        <v>42339</v>
      </c>
      <c r="I5" s="277">
        <v>43799</v>
      </c>
      <c r="J5" s="285" t="s">
        <v>32</v>
      </c>
      <c r="K5" s="283">
        <v>78</v>
      </c>
      <c r="L5" s="283">
        <v>78</v>
      </c>
      <c r="M5" s="320">
        <v>78</v>
      </c>
      <c r="N5" s="320">
        <v>78</v>
      </c>
      <c r="O5" s="320">
        <v>78</v>
      </c>
      <c r="P5" s="281" t="s">
        <v>197</v>
      </c>
      <c r="Q5" s="280" t="s">
        <v>197</v>
      </c>
      <c r="R5" s="283">
        <v>65</v>
      </c>
      <c r="S5" s="282">
        <v>65</v>
      </c>
      <c r="T5" s="226"/>
    </row>
    <row r="6" spans="1:20">
      <c r="A6" s="265" t="s">
        <v>4246</v>
      </c>
      <c r="B6" s="265" t="s">
        <v>4247</v>
      </c>
      <c r="C6" s="306" t="s">
        <v>4248</v>
      </c>
      <c r="D6" s="265" t="s">
        <v>1082</v>
      </c>
      <c r="E6" s="281" t="s">
        <v>4239</v>
      </c>
      <c r="F6" s="281" t="s">
        <v>4249</v>
      </c>
      <c r="G6" s="281" t="s">
        <v>16</v>
      </c>
      <c r="H6" s="264">
        <v>42248</v>
      </c>
      <c r="I6" s="264">
        <v>43708</v>
      </c>
      <c r="J6" s="281" t="s">
        <v>32</v>
      </c>
      <c r="K6" s="283">
        <v>83</v>
      </c>
      <c r="L6" s="282">
        <v>83</v>
      </c>
      <c r="M6" s="320">
        <v>83</v>
      </c>
      <c r="N6" s="320">
        <v>83</v>
      </c>
      <c r="O6" s="390" t="s">
        <v>197</v>
      </c>
      <c r="P6" s="281" t="s">
        <v>197</v>
      </c>
      <c r="Q6" s="279">
        <v>46</v>
      </c>
      <c r="R6" s="283">
        <v>46</v>
      </c>
      <c r="S6" s="283">
        <v>46</v>
      </c>
      <c r="T6" s="225"/>
    </row>
    <row r="7" spans="1:20">
      <c r="A7" s="388" t="s">
        <v>4250</v>
      </c>
      <c r="B7" s="388" t="s">
        <v>4251</v>
      </c>
      <c r="C7" s="389" t="s">
        <v>4252</v>
      </c>
      <c r="D7" s="388" t="s">
        <v>4253</v>
      </c>
      <c r="E7" s="285" t="s">
        <v>4239</v>
      </c>
      <c r="F7" s="285" t="s">
        <v>4254</v>
      </c>
      <c r="G7" s="285" t="s">
        <v>16</v>
      </c>
      <c r="H7" s="277">
        <v>42095</v>
      </c>
      <c r="I7" s="277">
        <v>44286</v>
      </c>
      <c r="J7" s="285" t="s">
        <v>302</v>
      </c>
      <c r="K7" s="282">
        <v>51</v>
      </c>
      <c r="L7" s="283">
        <v>51</v>
      </c>
      <c r="M7" s="320">
        <v>51</v>
      </c>
      <c r="N7" s="390" t="s">
        <v>197</v>
      </c>
      <c r="O7" s="390" t="s">
        <v>197</v>
      </c>
      <c r="P7" s="285" t="s">
        <v>197</v>
      </c>
      <c r="Q7" s="280" t="s">
        <v>197</v>
      </c>
      <c r="R7" s="285" t="s">
        <v>197</v>
      </c>
      <c r="S7" s="285" t="s">
        <v>197</v>
      </c>
      <c r="T7" s="225">
        <v>51</v>
      </c>
    </row>
    <row r="8" spans="1:20">
      <c r="A8" s="388" t="s">
        <v>4255</v>
      </c>
      <c r="B8" s="388" t="s">
        <v>4256</v>
      </c>
      <c r="C8" s="389" t="s">
        <v>4257</v>
      </c>
      <c r="D8" s="388" t="s">
        <v>4258</v>
      </c>
      <c r="E8" s="285" t="s">
        <v>4239</v>
      </c>
      <c r="F8" s="285" t="s">
        <v>4259</v>
      </c>
      <c r="G8" s="285" t="s">
        <v>16</v>
      </c>
      <c r="H8" s="277">
        <v>42248</v>
      </c>
      <c r="I8" s="264">
        <v>43708</v>
      </c>
      <c r="J8" s="281" t="s">
        <v>32</v>
      </c>
      <c r="K8" s="282">
        <v>75</v>
      </c>
      <c r="L8" s="283">
        <v>75</v>
      </c>
      <c r="M8" s="320">
        <v>75</v>
      </c>
      <c r="N8" s="320">
        <v>75</v>
      </c>
      <c r="O8" s="390" t="s">
        <v>197</v>
      </c>
      <c r="P8" s="285" t="s">
        <v>197</v>
      </c>
      <c r="Q8" s="279">
        <v>41</v>
      </c>
      <c r="R8" s="282">
        <v>41</v>
      </c>
      <c r="S8" s="283">
        <v>41</v>
      </c>
      <c r="T8" s="225"/>
    </row>
    <row r="9" spans="1:20">
      <c r="A9" s="265" t="s">
        <v>4260</v>
      </c>
      <c r="B9" s="265" t="s">
        <v>4261</v>
      </c>
      <c r="C9" s="306" t="s">
        <v>4252</v>
      </c>
      <c r="D9" s="265" t="s">
        <v>4253</v>
      </c>
      <c r="E9" s="281" t="s">
        <v>4239</v>
      </c>
      <c r="F9" s="281" t="s">
        <v>4262</v>
      </c>
      <c r="G9" s="281" t="s">
        <v>16</v>
      </c>
      <c r="H9" s="264">
        <v>42064</v>
      </c>
      <c r="I9" s="277">
        <v>44255</v>
      </c>
      <c r="J9" s="285" t="s">
        <v>302</v>
      </c>
      <c r="K9" s="283">
        <v>227</v>
      </c>
      <c r="L9" s="282">
        <v>227</v>
      </c>
      <c r="M9" s="320">
        <v>227</v>
      </c>
      <c r="N9" s="320">
        <v>219</v>
      </c>
      <c r="O9" s="320">
        <v>219</v>
      </c>
      <c r="P9" s="283">
        <v>219</v>
      </c>
      <c r="Q9" s="279">
        <v>219</v>
      </c>
      <c r="R9" s="283">
        <v>219</v>
      </c>
      <c r="S9" s="285" t="s">
        <v>197</v>
      </c>
      <c r="T9" s="225"/>
    </row>
    <row r="10" spans="1:20">
      <c r="A10" s="388" t="s">
        <v>4263</v>
      </c>
      <c r="B10" s="388" t="s">
        <v>4264</v>
      </c>
      <c r="C10" s="389" t="s">
        <v>4265</v>
      </c>
      <c r="D10" s="388" t="s">
        <v>4266</v>
      </c>
      <c r="E10" s="285" t="s">
        <v>4239</v>
      </c>
      <c r="F10" s="285" t="s">
        <v>4267</v>
      </c>
      <c r="G10" s="285" t="s">
        <v>16</v>
      </c>
      <c r="H10" s="277">
        <v>42156</v>
      </c>
      <c r="I10" s="277">
        <v>43616</v>
      </c>
      <c r="J10" s="285" t="s">
        <v>32</v>
      </c>
      <c r="K10" s="282">
        <v>56</v>
      </c>
      <c r="L10" s="282">
        <v>56</v>
      </c>
      <c r="M10" s="320">
        <v>56</v>
      </c>
      <c r="N10" s="390" t="s">
        <v>197</v>
      </c>
      <c r="O10" s="390" t="s">
        <v>197</v>
      </c>
      <c r="P10" s="281" t="s">
        <v>197</v>
      </c>
      <c r="Q10" s="279">
        <v>33</v>
      </c>
      <c r="R10" s="283">
        <v>33</v>
      </c>
      <c r="S10" s="282">
        <v>33</v>
      </c>
      <c r="T10" s="225"/>
    </row>
    <row r="11" spans="1:20">
      <c r="A11" s="265" t="s">
        <v>4268</v>
      </c>
      <c r="B11" s="265" t="s">
        <v>4269</v>
      </c>
      <c r="C11" s="306" t="s">
        <v>4270</v>
      </c>
      <c r="D11" s="265" t="s">
        <v>4271</v>
      </c>
      <c r="E11" s="281" t="s">
        <v>4239</v>
      </c>
      <c r="F11" s="281" t="s">
        <v>4272</v>
      </c>
      <c r="G11" s="281" t="s">
        <v>16</v>
      </c>
      <c r="H11" s="264">
        <v>42309</v>
      </c>
      <c r="I11" s="264">
        <v>43769</v>
      </c>
      <c r="J11" s="281" t="s">
        <v>32</v>
      </c>
      <c r="K11" s="283">
        <v>33</v>
      </c>
      <c r="L11" s="283">
        <v>33</v>
      </c>
      <c r="M11" s="320">
        <v>33</v>
      </c>
      <c r="N11" s="320">
        <v>33</v>
      </c>
      <c r="O11" s="320">
        <v>33</v>
      </c>
      <c r="P11" s="285" t="s">
        <v>197</v>
      </c>
      <c r="Q11" s="280" t="s">
        <v>197</v>
      </c>
      <c r="R11" s="282">
        <v>12</v>
      </c>
      <c r="S11" s="283">
        <v>12</v>
      </c>
      <c r="T11" s="226"/>
    </row>
    <row r="12" spans="1:20">
      <c r="A12" s="366" t="s">
        <v>4273</v>
      </c>
      <c r="B12" s="366" t="s">
        <v>4274</v>
      </c>
      <c r="C12" s="396" t="s">
        <v>4275</v>
      </c>
      <c r="D12" s="366" t="s">
        <v>2683</v>
      </c>
      <c r="E12" s="291" t="s">
        <v>4239</v>
      </c>
      <c r="F12" s="291" t="s">
        <v>4276</v>
      </c>
      <c r="G12" s="291" t="s">
        <v>16</v>
      </c>
      <c r="H12" s="290">
        <v>42186</v>
      </c>
      <c r="I12" s="399">
        <v>43646</v>
      </c>
      <c r="J12" s="302" t="s">
        <v>32</v>
      </c>
      <c r="K12" s="301">
        <v>14</v>
      </c>
      <c r="L12" s="301">
        <v>14</v>
      </c>
      <c r="M12" s="321">
        <v>14</v>
      </c>
      <c r="N12" s="397" t="s">
        <v>197</v>
      </c>
      <c r="O12" s="397" t="s">
        <v>197</v>
      </c>
      <c r="P12" s="291" t="s">
        <v>197</v>
      </c>
      <c r="Q12" s="300">
        <v>13</v>
      </c>
      <c r="R12" s="300"/>
      <c r="S12" s="300"/>
      <c r="T12" s="225"/>
    </row>
    <row r="13" spans="1:20">
      <c r="A13" s="265" t="s">
        <v>4277</v>
      </c>
      <c r="B13" s="265" t="s">
        <v>4278</v>
      </c>
      <c r="C13" s="306" t="s">
        <v>4279</v>
      </c>
      <c r="D13" s="265" t="s">
        <v>3489</v>
      </c>
      <c r="E13" s="281" t="s">
        <v>4239</v>
      </c>
      <c r="F13" s="281" t="s">
        <v>4280</v>
      </c>
      <c r="G13" s="281" t="s">
        <v>16</v>
      </c>
      <c r="H13" s="264">
        <v>42278</v>
      </c>
      <c r="I13" s="277">
        <v>43738</v>
      </c>
      <c r="J13" s="285" t="s">
        <v>32</v>
      </c>
      <c r="K13" s="283">
        <v>67</v>
      </c>
      <c r="L13" s="282">
        <v>67</v>
      </c>
      <c r="M13" s="320">
        <v>67</v>
      </c>
      <c r="N13" s="320">
        <v>67</v>
      </c>
      <c r="O13" s="390" t="s">
        <v>197</v>
      </c>
      <c r="P13" s="285" t="s">
        <v>197</v>
      </c>
      <c r="Q13" s="279">
        <v>57</v>
      </c>
      <c r="R13" s="282">
        <v>57</v>
      </c>
      <c r="S13" s="282">
        <v>57</v>
      </c>
      <c r="T13" s="225"/>
    </row>
    <row r="14" spans="1:20">
      <c r="A14" s="388" t="s">
        <v>4281</v>
      </c>
      <c r="B14" s="388" t="s">
        <v>4282</v>
      </c>
      <c r="C14" s="389" t="s">
        <v>4283</v>
      </c>
      <c r="D14" s="388" t="s">
        <v>4284</v>
      </c>
      <c r="E14" s="285" t="s">
        <v>4239</v>
      </c>
      <c r="F14" s="285" t="s">
        <v>4285</v>
      </c>
      <c r="G14" s="285" t="s">
        <v>16</v>
      </c>
      <c r="H14" s="277">
        <v>42248</v>
      </c>
      <c r="I14" s="264">
        <v>43708</v>
      </c>
      <c r="J14" s="281" t="s">
        <v>32</v>
      </c>
      <c r="K14" s="282">
        <v>54</v>
      </c>
      <c r="L14" s="283">
        <v>54</v>
      </c>
      <c r="M14" s="320">
        <v>54</v>
      </c>
      <c r="N14" s="320">
        <v>54</v>
      </c>
      <c r="O14" s="390" t="s">
        <v>197</v>
      </c>
      <c r="P14" s="281" t="s">
        <v>197</v>
      </c>
      <c r="Q14" s="280" t="s">
        <v>197</v>
      </c>
      <c r="R14" s="283">
        <v>11</v>
      </c>
      <c r="S14" s="283">
        <v>11</v>
      </c>
      <c r="T14" s="225"/>
    </row>
    <row r="15" spans="1:20">
      <c r="A15" s="388" t="s">
        <v>4286</v>
      </c>
      <c r="B15" s="388" t="s">
        <v>4287</v>
      </c>
      <c r="C15" s="389" t="s">
        <v>4288</v>
      </c>
      <c r="D15" s="388" t="s">
        <v>4289</v>
      </c>
      <c r="E15" s="285" t="s">
        <v>4239</v>
      </c>
      <c r="F15" s="285" t="s">
        <v>4290</v>
      </c>
      <c r="G15" s="285" t="s">
        <v>16</v>
      </c>
      <c r="H15" s="277">
        <v>42248</v>
      </c>
      <c r="I15" s="264">
        <v>43708</v>
      </c>
      <c r="J15" s="281" t="s">
        <v>32</v>
      </c>
      <c r="K15" s="282">
        <v>93</v>
      </c>
      <c r="L15" s="283">
        <v>93</v>
      </c>
      <c r="M15" s="320">
        <v>93</v>
      </c>
      <c r="N15" s="320">
        <v>93</v>
      </c>
      <c r="O15" s="390" t="s">
        <v>197</v>
      </c>
      <c r="P15" s="281" t="s">
        <v>197</v>
      </c>
      <c r="Q15" s="280" t="s">
        <v>197</v>
      </c>
      <c r="R15" s="283">
        <v>67</v>
      </c>
      <c r="S15" s="283">
        <v>67</v>
      </c>
      <c r="T15" s="225"/>
    </row>
    <row r="16" spans="1:20">
      <c r="A16" s="388" t="s">
        <v>4291</v>
      </c>
      <c r="B16" s="388" t="s">
        <v>4292</v>
      </c>
      <c r="C16" s="389" t="s">
        <v>4293</v>
      </c>
      <c r="D16" s="388" t="s">
        <v>4294</v>
      </c>
      <c r="E16" s="285" t="s">
        <v>4239</v>
      </c>
      <c r="F16" s="285" t="s">
        <v>4295</v>
      </c>
      <c r="G16" s="285" t="s">
        <v>16</v>
      </c>
      <c r="H16" s="277">
        <v>42248</v>
      </c>
      <c r="I16" s="277">
        <v>43708</v>
      </c>
      <c r="J16" s="285" t="s">
        <v>32</v>
      </c>
      <c r="K16" s="282">
        <v>9</v>
      </c>
      <c r="L16" s="283">
        <v>9</v>
      </c>
      <c r="M16" s="320">
        <v>9</v>
      </c>
      <c r="N16" s="320">
        <v>9</v>
      </c>
      <c r="O16" s="390" t="s">
        <v>197</v>
      </c>
      <c r="P16" s="285" t="s">
        <v>197</v>
      </c>
      <c r="Q16" s="279">
        <v>10</v>
      </c>
      <c r="R16" s="282">
        <v>10</v>
      </c>
      <c r="S16" s="282">
        <v>10</v>
      </c>
      <c r="T16" s="225"/>
    </row>
    <row r="17" spans="1:20">
      <c r="A17" s="265" t="s">
        <v>4296</v>
      </c>
      <c r="B17" s="265" t="s">
        <v>4297</v>
      </c>
      <c r="C17" s="306" t="s">
        <v>4298</v>
      </c>
      <c r="D17" s="265" t="s">
        <v>4299</v>
      </c>
      <c r="E17" s="281" t="s">
        <v>4239</v>
      </c>
      <c r="F17" s="281" t="s">
        <v>4300</v>
      </c>
      <c r="G17" s="281" t="s">
        <v>16</v>
      </c>
      <c r="H17" s="264">
        <v>42036</v>
      </c>
      <c r="I17" s="264">
        <v>44227</v>
      </c>
      <c r="J17" s="281" t="s">
        <v>302</v>
      </c>
      <c r="K17" s="283">
        <v>138</v>
      </c>
      <c r="L17" s="283">
        <v>138</v>
      </c>
      <c r="M17" s="320">
        <v>138</v>
      </c>
      <c r="N17" s="320">
        <v>73</v>
      </c>
      <c r="O17" s="320">
        <v>73</v>
      </c>
      <c r="P17" s="282">
        <v>73</v>
      </c>
      <c r="Q17" s="279">
        <v>73</v>
      </c>
      <c r="R17" s="282">
        <v>73</v>
      </c>
      <c r="S17" s="281" t="s">
        <v>197</v>
      </c>
      <c r="T17" s="225"/>
    </row>
    <row r="18" spans="1:20">
      <c r="A18" s="265" t="s">
        <v>4301</v>
      </c>
      <c r="B18" s="265" t="s">
        <v>4302</v>
      </c>
      <c r="C18" s="306" t="s">
        <v>4303</v>
      </c>
      <c r="D18" s="265" t="s">
        <v>4266</v>
      </c>
      <c r="E18" s="281" t="s">
        <v>4239</v>
      </c>
      <c r="F18" s="281" t="s">
        <v>4267</v>
      </c>
      <c r="G18" s="281" t="s">
        <v>16</v>
      </c>
      <c r="H18" s="264">
        <v>42309</v>
      </c>
      <c r="I18" s="264">
        <v>43769</v>
      </c>
      <c r="J18" s="281" t="s">
        <v>32</v>
      </c>
      <c r="K18" s="283">
        <v>213</v>
      </c>
      <c r="L18" s="282">
        <v>213</v>
      </c>
      <c r="M18" s="320">
        <v>213</v>
      </c>
      <c r="N18" s="320">
        <v>213</v>
      </c>
      <c r="O18" s="320">
        <v>213</v>
      </c>
      <c r="P18" s="285" t="s">
        <v>197</v>
      </c>
      <c r="Q18" s="280" t="s">
        <v>197</v>
      </c>
      <c r="R18" s="282">
        <v>172</v>
      </c>
      <c r="S18" s="283">
        <v>172</v>
      </c>
      <c r="T18" s="226"/>
    </row>
    <row r="19" spans="1:20">
      <c r="A19" s="366" t="s">
        <v>4304</v>
      </c>
      <c r="B19" s="366" t="s">
        <v>4305</v>
      </c>
      <c r="C19" s="396" t="s">
        <v>4306</v>
      </c>
      <c r="D19" s="366" t="s">
        <v>4307</v>
      </c>
      <c r="E19" s="291" t="s">
        <v>4239</v>
      </c>
      <c r="F19" s="291" t="s">
        <v>4308</v>
      </c>
      <c r="G19" s="291" t="s">
        <v>16</v>
      </c>
      <c r="H19" s="290">
        <v>42339</v>
      </c>
      <c r="I19" s="290">
        <v>43069</v>
      </c>
      <c r="J19" s="291" t="s">
        <v>17</v>
      </c>
      <c r="K19" s="301">
        <v>134</v>
      </c>
      <c r="L19" s="301">
        <v>134</v>
      </c>
      <c r="M19" s="321">
        <v>134</v>
      </c>
      <c r="N19" s="321">
        <v>134</v>
      </c>
      <c r="O19" s="321">
        <v>134</v>
      </c>
      <c r="P19" s="278"/>
      <c r="Q19" s="278"/>
      <c r="R19" s="278"/>
      <c r="S19" s="278"/>
      <c r="T19" s="225"/>
    </row>
    <row r="20" spans="1:20">
      <c r="A20" s="265" t="s">
        <v>4309</v>
      </c>
      <c r="B20" s="265" t="s">
        <v>4310</v>
      </c>
      <c r="C20" s="306" t="s">
        <v>4311</v>
      </c>
      <c r="D20" s="265" t="s">
        <v>4266</v>
      </c>
      <c r="E20" s="281" t="s">
        <v>4239</v>
      </c>
      <c r="F20" s="281" t="s">
        <v>4267</v>
      </c>
      <c r="G20" s="281" t="s">
        <v>16</v>
      </c>
      <c r="H20" s="264">
        <v>42064</v>
      </c>
      <c r="I20" s="264">
        <v>43524</v>
      </c>
      <c r="J20" s="281" t="s">
        <v>32</v>
      </c>
      <c r="K20" s="283">
        <v>39</v>
      </c>
      <c r="L20" s="282">
        <v>39</v>
      </c>
      <c r="M20" s="320">
        <v>39</v>
      </c>
      <c r="N20" s="320">
        <v>27</v>
      </c>
      <c r="O20" s="320">
        <v>27</v>
      </c>
      <c r="P20" s="236">
        <v>27</v>
      </c>
      <c r="Q20" s="279">
        <v>27</v>
      </c>
      <c r="R20" s="279">
        <v>27</v>
      </c>
      <c r="S20" s="279"/>
      <c r="T20" s="225"/>
    </row>
    <row r="21" spans="1:20">
      <c r="A21" s="388" t="s">
        <v>11175</v>
      </c>
      <c r="B21" s="388" t="s">
        <v>4274</v>
      </c>
      <c r="C21" s="389" t="s">
        <v>4275</v>
      </c>
      <c r="D21" s="388" t="s">
        <v>2683</v>
      </c>
      <c r="E21" s="388" t="s">
        <v>4239</v>
      </c>
      <c r="F21" s="388" t="s">
        <v>4276</v>
      </c>
      <c r="G21" s="388" t="s">
        <v>16</v>
      </c>
      <c r="H21" s="277">
        <v>42917</v>
      </c>
      <c r="I21" s="277">
        <v>43646</v>
      </c>
      <c r="J21" s="285" t="s">
        <v>32</v>
      </c>
      <c r="K21" s="283"/>
      <c r="L21" s="282"/>
      <c r="M21" s="320"/>
      <c r="N21" s="320"/>
      <c r="O21" s="320"/>
      <c r="P21" s="236"/>
      <c r="Q21" s="279"/>
      <c r="R21" s="279">
        <v>13</v>
      </c>
      <c r="S21" s="282">
        <v>13</v>
      </c>
      <c r="T21" s="225"/>
    </row>
    <row r="22" spans="1:20">
      <c r="A22" s="366" t="s">
        <v>4312</v>
      </c>
      <c r="B22" s="366" t="s">
        <v>4313</v>
      </c>
      <c r="C22" s="396" t="s">
        <v>4314</v>
      </c>
      <c r="D22" s="366" t="s">
        <v>4266</v>
      </c>
      <c r="E22" s="291" t="s">
        <v>4239</v>
      </c>
      <c r="F22" s="291" t="s">
        <v>4315</v>
      </c>
      <c r="G22" s="291" t="s">
        <v>16</v>
      </c>
      <c r="H22" s="290">
        <v>42192</v>
      </c>
      <c r="I22" s="290">
        <v>42916</v>
      </c>
      <c r="J22" s="291" t="s">
        <v>17</v>
      </c>
      <c r="K22" s="301">
        <v>26</v>
      </c>
      <c r="L22" s="301">
        <v>26</v>
      </c>
      <c r="M22" s="321">
        <v>26</v>
      </c>
      <c r="N22" s="278"/>
      <c r="O22" s="278"/>
      <c r="P22" s="278"/>
      <c r="Q22" s="278"/>
      <c r="R22" s="278"/>
      <c r="S22" s="278"/>
      <c r="T22" s="225"/>
    </row>
    <row r="23" spans="1:20">
      <c r="A23" s="529" t="s">
        <v>11128</v>
      </c>
      <c r="B23" s="529"/>
      <c r="C23" s="529"/>
      <c r="D23" s="529"/>
      <c r="E23" s="529"/>
      <c r="F23" s="529"/>
      <c r="G23" s="529"/>
      <c r="H23" s="529"/>
      <c r="I23" s="529"/>
      <c r="J23" s="529"/>
      <c r="K23" s="379">
        <f t="shared" ref="K23:P23" si="0">SUM(K4:K22)</f>
        <v>1466</v>
      </c>
      <c r="L23" s="379">
        <f t="shared" si="0"/>
        <v>1466</v>
      </c>
      <c r="M23" s="379">
        <f t="shared" si="0"/>
        <v>1466</v>
      </c>
      <c r="N23" s="379">
        <f t="shared" si="0"/>
        <v>1228</v>
      </c>
      <c r="O23" s="379">
        <f t="shared" si="0"/>
        <v>847</v>
      </c>
      <c r="P23" s="379">
        <f t="shared" si="0"/>
        <v>389</v>
      </c>
      <c r="Q23" s="379">
        <f>SUM(Q4:Q22)</f>
        <v>589</v>
      </c>
      <c r="R23" s="379">
        <f>SUM(R4:R22)</f>
        <v>916</v>
      </c>
      <c r="S23" s="379">
        <f>SUM(S4:S22)</f>
        <v>597</v>
      </c>
      <c r="T23" s="238">
        <f>SUM(T4:T22)</f>
        <v>51</v>
      </c>
    </row>
    <row r="24" spans="1:20" ht="56.5" customHeight="1">
      <c r="A24" s="538" t="s">
        <v>11129</v>
      </c>
      <c r="B24" s="539"/>
      <c r="C24" s="204">
        <f>S23-K23</f>
        <v>-869</v>
      </c>
    </row>
    <row r="25" spans="1:20" ht="52" customHeight="1">
      <c r="A25" s="538" t="s">
        <v>11130</v>
      </c>
      <c r="B25" s="539"/>
      <c r="C25" s="204">
        <f>C24+T23</f>
        <v>-818</v>
      </c>
    </row>
    <row r="26" spans="1:20" ht="49.5" customHeight="1">
      <c r="A26" s="538" t="s">
        <v>11131</v>
      </c>
      <c r="B26" s="539"/>
      <c r="C26" s="204">
        <v>3</v>
      </c>
    </row>
  </sheetData>
  <mergeCells count="6">
    <mergeCell ref="A25:B25"/>
    <mergeCell ref="A26:B26"/>
    <mergeCell ref="A23:J23"/>
    <mergeCell ref="A1:T1"/>
    <mergeCell ref="A2:T2"/>
    <mergeCell ref="A24:B2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workbookViewId="0">
      <pane xSplit="1" ySplit="3" topLeftCell="B52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2.54296875" customWidth="1"/>
    <col min="2" max="2" width="11.54296875" customWidth="1"/>
    <col min="3" max="3" width="20.6328125" customWidth="1"/>
    <col min="4" max="4" width="11.36328125" customWidth="1"/>
    <col min="8" max="8" width="8.81640625" bestFit="1" customWidth="1"/>
    <col min="9" max="9" width="9.90625" bestFit="1" customWidth="1"/>
    <col min="10" max="10" width="9.08984375" style="383"/>
    <col min="11" max="12" width="10.26953125" customWidth="1"/>
    <col min="13" max="13" width="10.1796875" customWidth="1"/>
    <col min="14" max="14" width="10.453125" customWidth="1"/>
    <col min="15" max="15" width="10.1796875" customWidth="1"/>
    <col min="16" max="19" width="10.453125" customWidth="1"/>
    <col min="20" max="20" width="15.6328125" customWidth="1"/>
  </cols>
  <sheetData>
    <row r="1" spans="1:20" ht="29" customHeight="1">
      <c r="A1" s="522" t="s">
        <v>11155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91.5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11162</v>
      </c>
      <c r="S3" s="512" t="s">
        <v>11182</v>
      </c>
      <c r="T3" s="514" t="s">
        <v>11132</v>
      </c>
    </row>
    <row r="4" spans="1:20">
      <c r="A4" s="388" t="s">
        <v>5316</v>
      </c>
      <c r="B4" s="388" t="s">
        <v>5317</v>
      </c>
      <c r="C4" s="389" t="s">
        <v>5318</v>
      </c>
      <c r="D4" s="388" t="s">
        <v>5319</v>
      </c>
      <c r="E4" s="285" t="s">
        <v>5320</v>
      </c>
      <c r="F4" s="285" t="s">
        <v>5321</v>
      </c>
      <c r="G4" s="285" t="s">
        <v>16</v>
      </c>
      <c r="H4" s="277">
        <v>41791</v>
      </c>
      <c r="I4" s="264">
        <v>43982</v>
      </c>
      <c r="J4" s="281" t="s">
        <v>32</v>
      </c>
      <c r="K4" s="282">
        <v>19</v>
      </c>
      <c r="L4" s="282">
        <v>19</v>
      </c>
      <c r="M4" s="390" t="s">
        <v>197</v>
      </c>
      <c r="N4" s="390" t="s">
        <v>197</v>
      </c>
      <c r="O4" s="390" t="s">
        <v>197</v>
      </c>
      <c r="P4" s="281" t="s">
        <v>197</v>
      </c>
      <c r="Q4" s="279">
        <v>21</v>
      </c>
      <c r="R4" s="282">
        <v>12</v>
      </c>
      <c r="S4" s="283">
        <v>12</v>
      </c>
      <c r="T4" s="225"/>
    </row>
    <row r="5" spans="1:20">
      <c r="A5" s="388" t="s">
        <v>5322</v>
      </c>
      <c r="B5" s="388" t="s">
        <v>5323</v>
      </c>
      <c r="C5" s="389" t="s">
        <v>5324</v>
      </c>
      <c r="D5" s="388" t="s">
        <v>5325</v>
      </c>
      <c r="E5" s="285" t="s">
        <v>5320</v>
      </c>
      <c r="F5" s="285" t="s">
        <v>5326</v>
      </c>
      <c r="G5" s="285" t="s">
        <v>16</v>
      </c>
      <c r="H5" s="277">
        <v>42005</v>
      </c>
      <c r="I5" s="264">
        <v>44196</v>
      </c>
      <c r="J5" s="281" t="s">
        <v>302</v>
      </c>
      <c r="K5" s="282">
        <v>27</v>
      </c>
      <c r="L5" s="283">
        <v>27</v>
      </c>
      <c r="M5" s="390" t="s">
        <v>197</v>
      </c>
      <c r="N5" s="320">
        <v>33</v>
      </c>
      <c r="O5" s="320">
        <v>33</v>
      </c>
      <c r="P5" s="282">
        <v>33</v>
      </c>
      <c r="Q5" s="279">
        <v>33</v>
      </c>
      <c r="R5" s="282">
        <v>33</v>
      </c>
      <c r="S5" s="281" t="s">
        <v>197</v>
      </c>
      <c r="T5" s="225">
        <v>33</v>
      </c>
    </row>
    <row r="6" spans="1:20">
      <c r="A6" s="366" t="s">
        <v>5327</v>
      </c>
      <c r="B6" s="366" t="s">
        <v>5328</v>
      </c>
      <c r="C6" s="396" t="s">
        <v>5329</v>
      </c>
      <c r="D6" s="366" t="s">
        <v>5330</v>
      </c>
      <c r="E6" s="291" t="s">
        <v>5320</v>
      </c>
      <c r="F6" s="291" t="s">
        <v>5331</v>
      </c>
      <c r="G6" s="291" t="s">
        <v>16</v>
      </c>
      <c r="H6" s="290">
        <v>41671</v>
      </c>
      <c r="I6" s="290">
        <v>43131</v>
      </c>
      <c r="J6" s="291" t="s">
        <v>32</v>
      </c>
      <c r="K6" s="301">
        <v>12</v>
      </c>
      <c r="L6" s="301">
        <v>12</v>
      </c>
      <c r="M6" s="321">
        <v>12</v>
      </c>
      <c r="N6" s="321">
        <v>12</v>
      </c>
      <c r="O6" s="321">
        <v>12</v>
      </c>
      <c r="P6" s="301">
        <v>12</v>
      </c>
      <c r="Q6" s="301"/>
      <c r="R6" s="301"/>
      <c r="S6" s="301"/>
      <c r="T6" s="225"/>
    </row>
    <row r="7" spans="1:20">
      <c r="A7" s="366" t="s">
        <v>5332</v>
      </c>
      <c r="B7" s="366" t="s">
        <v>5333</v>
      </c>
      <c r="C7" s="396" t="s">
        <v>5334</v>
      </c>
      <c r="D7" s="366" t="s">
        <v>5325</v>
      </c>
      <c r="E7" s="291" t="s">
        <v>5320</v>
      </c>
      <c r="F7" s="291" t="s">
        <v>5326</v>
      </c>
      <c r="G7" s="291" t="s">
        <v>16</v>
      </c>
      <c r="H7" s="290">
        <v>41913</v>
      </c>
      <c r="I7" s="290">
        <v>42643</v>
      </c>
      <c r="J7" s="291" t="s">
        <v>17</v>
      </c>
      <c r="K7" s="301">
        <v>23</v>
      </c>
      <c r="L7" s="301">
        <v>23</v>
      </c>
      <c r="M7" s="278"/>
      <c r="N7" s="278"/>
      <c r="O7" s="278"/>
      <c r="P7" s="278"/>
      <c r="Q7" s="278"/>
      <c r="R7" s="286"/>
      <c r="S7" s="286"/>
      <c r="T7" s="225"/>
    </row>
    <row r="8" spans="1:20">
      <c r="A8" s="366" t="s">
        <v>5335</v>
      </c>
      <c r="B8" s="366" t="s">
        <v>5336</v>
      </c>
      <c r="C8" s="396" t="s">
        <v>5337</v>
      </c>
      <c r="D8" s="366" t="s">
        <v>5338</v>
      </c>
      <c r="E8" s="291" t="s">
        <v>5320</v>
      </c>
      <c r="F8" s="291" t="s">
        <v>5339</v>
      </c>
      <c r="G8" s="291" t="s">
        <v>16</v>
      </c>
      <c r="H8" s="290">
        <v>41821</v>
      </c>
      <c r="I8" s="290">
        <v>42551</v>
      </c>
      <c r="J8" s="291" t="s">
        <v>17</v>
      </c>
      <c r="K8" s="301">
        <v>67</v>
      </c>
      <c r="L8" s="301">
        <v>67</v>
      </c>
      <c r="M8" s="278"/>
      <c r="N8" s="278"/>
      <c r="O8" s="278"/>
      <c r="P8" s="278"/>
      <c r="Q8" s="278"/>
      <c r="R8" s="286"/>
      <c r="S8" s="286"/>
      <c r="T8" s="225"/>
    </row>
    <row r="9" spans="1:20">
      <c r="A9" s="366" t="s">
        <v>5340</v>
      </c>
      <c r="B9" s="366" t="s">
        <v>5341</v>
      </c>
      <c r="C9" s="396" t="s">
        <v>5342</v>
      </c>
      <c r="D9" s="366" t="s">
        <v>5343</v>
      </c>
      <c r="E9" s="291" t="s">
        <v>5320</v>
      </c>
      <c r="F9" s="291" t="s">
        <v>5344</v>
      </c>
      <c r="G9" s="291" t="s">
        <v>16</v>
      </c>
      <c r="H9" s="290">
        <v>41913</v>
      </c>
      <c r="I9" s="290">
        <v>42643</v>
      </c>
      <c r="J9" s="291" t="s">
        <v>17</v>
      </c>
      <c r="K9" s="301">
        <v>17</v>
      </c>
      <c r="L9" s="301">
        <v>17</v>
      </c>
      <c r="M9" s="278"/>
      <c r="N9" s="278"/>
      <c r="O9" s="278"/>
      <c r="P9" s="278"/>
      <c r="Q9" s="278"/>
      <c r="R9" s="286"/>
      <c r="S9" s="286"/>
      <c r="T9" s="225"/>
    </row>
    <row r="10" spans="1:20" s="140" customFormat="1">
      <c r="A10" s="394" t="s">
        <v>5345</v>
      </c>
      <c r="B10" s="394" t="s">
        <v>5346</v>
      </c>
      <c r="C10" s="395" t="s">
        <v>5347</v>
      </c>
      <c r="D10" s="394" t="s">
        <v>5348</v>
      </c>
      <c r="E10" s="344" t="s">
        <v>5320</v>
      </c>
      <c r="F10" s="344" t="s">
        <v>5349</v>
      </c>
      <c r="G10" s="344" t="s">
        <v>16</v>
      </c>
      <c r="H10" s="270">
        <v>41821</v>
      </c>
      <c r="I10" s="277">
        <v>44012</v>
      </c>
      <c r="J10" s="285" t="s">
        <v>32</v>
      </c>
      <c r="K10" s="307">
        <v>33</v>
      </c>
      <c r="L10" s="307">
        <v>33</v>
      </c>
      <c r="M10" s="240">
        <v>31</v>
      </c>
      <c r="N10" s="240">
        <v>31</v>
      </c>
      <c r="O10" s="240">
        <v>31</v>
      </c>
      <c r="P10" s="307">
        <v>31</v>
      </c>
      <c r="Q10" s="247">
        <v>31</v>
      </c>
      <c r="R10" s="247"/>
      <c r="S10" s="282">
        <v>25</v>
      </c>
      <c r="T10" s="227"/>
    </row>
    <row r="11" spans="1:20">
      <c r="A11" s="388" t="s">
        <v>5350</v>
      </c>
      <c r="B11" s="388" t="s">
        <v>5351</v>
      </c>
      <c r="C11" s="389" t="s">
        <v>5352</v>
      </c>
      <c r="D11" s="388" t="s">
        <v>3562</v>
      </c>
      <c r="E11" s="285" t="s">
        <v>5320</v>
      </c>
      <c r="F11" s="285" t="s">
        <v>5353</v>
      </c>
      <c r="G11" s="285" t="s">
        <v>16</v>
      </c>
      <c r="H11" s="277">
        <v>41760</v>
      </c>
      <c r="I11" s="264">
        <v>43951</v>
      </c>
      <c r="J11" s="281" t="s">
        <v>32</v>
      </c>
      <c r="K11" s="282">
        <v>110</v>
      </c>
      <c r="L11" s="283">
        <v>110</v>
      </c>
      <c r="M11" s="320">
        <v>83</v>
      </c>
      <c r="N11" s="320">
        <v>83</v>
      </c>
      <c r="O11" s="320">
        <v>83</v>
      </c>
      <c r="P11" s="282">
        <v>83</v>
      </c>
      <c r="Q11" s="279">
        <v>83</v>
      </c>
      <c r="R11" s="282">
        <v>44</v>
      </c>
      <c r="S11" s="283">
        <v>44</v>
      </c>
      <c r="T11" s="225"/>
    </row>
    <row r="12" spans="1:20">
      <c r="A12" s="366" t="s">
        <v>5354</v>
      </c>
      <c r="B12" s="366" t="s">
        <v>5355</v>
      </c>
      <c r="C12" s="396" t="s">
        <v>5356</v>
      </c>
      <c r="D12" s="366" t="s">
        <v>5357</v>
      </c>
      <c r="E12" s="291" t="s">
        <v>5320</v>
      </c>
      <c r="F12" s="291" t="s">
        <v>5358</v>
      </c>
      <c r="G12" s="291" t="s">
        <v>16</v>
      </c>
      <c r="H12" s="290">
        <v>41699</v>
      </c>
      <c r="I12" s="290">
        <v>43159</v>
      </c>
      <c r="J12" s="291" t="s">
        <v>32</v>
      </c>
      <c r="K12" s="301">
        <v>100</v>
      </c>
      <c r="L12" s="301">
        <v>100</v>
      </c>
      <c r="M12" s="321">
        <v>61</v>
      </c>
      <c r="N12" s="321">
        <v>61</v>
      </c>
      <c r="O12" s="321">
        <v>61</v>
      </c>
      <c r="P12" s="301">
        <v>61</v>
      </c>
      <c r="Q12" s="301"/>
      <c r="R12" s="301"/>
      <c r="S12" s="301"/>
      <c r="T12" s="225"/>
    </row>
    <row r="13" spans="1:20" s="140" customFormat="1">
      <c r="A13" s="394" t="s">
        <v>5359</v>
      </c>
      <c r="B13" s="394" t="s">
        <v>5360</v>
      </c>
      <c r="C13" s="395" t="s">
        <v>5361</v>
      </c>
      <c r="D13" s="394" t="s">
        <v>5362</v>
      </c>
      <c r="E13" s="344" t="s">
        <v>5320</v>
      </c>
      <c r="F13" s="344" t="s">
        <v>5363</v>
      </c>
      <c r="G13" s="344" t="s">
        <v>16</v>
      </c>
      <c r="H13" s="270">
        <v>42005</v>
      </c>
      <c r="I13" s="264">
        <v>43830</v>
      </c>
      <c r="J13" s="281" t="s">
        <v>32</v>
      </c>
      <c r="K13" s="307">
        <v>53</v>
      </c>
      <c r="L13" s="307">
        <v>53</v>
      </c>
      <c r="M13" s="240">
        <v>53</v>
      </c>
      <c r="N13" s="240">
        <v>53</v>
      </c>
      <c r="O13" s="240">
        <v>53</v>
      </c>
      <c r="P13" s="227"/>
      <c r="Q13" s="227"/>
      <c r="R13" s="308">
        <v>30</v>
      </c>
      <c r="S13" s="283">
        <v>30</v>
      </c>
      <c r="T13" s="227"/>
    </row>
    <row r="14" spans="1:20">
      <c r="A14" s="366" t="s">
        <v>5364</v>
      </c>
      <c r="B14" s="366" t="s">
        <v>5365</v>
      </c>
      <c r="C14" s="396" t="s">
        <v>5366</v>
      </c>
      <c r="D14" s="366" t="s">
        <v>5367</v>
      </c>
      <c r="E14" s="291" t="s">
        <v>5320</v>
      </c>
      <c r="F14" s="291" t="s">
        <v>5368</v>
      </c>
      <c r="G14" s="291" t="s">
        <v>16</v>
      </c>
      <c r="H14" s="290">
        <v>41730</v>
      </c>
      <c r="I14" s="290">
        <v>42460</v>
      </c>
      <c r="J14" s="291" t="s">
        <v>17</v>
      </c>
      <c r="K14" s="301">
        <v>84</v>
      </c>
      <c r="L14" s="301">
        <v>84</v>
      </c>
      <c r="M14" s="278"/>
      <c r="N14" s="278"/>
      <c r="O14" s="278"/>
      <c r="P14" s="278"/>
      <c r="Q14" s="278"/>
      <c r="R14" s="286"/>
      <c r="S14" s="286"/>
      <c r="T14" s="225"/>
    </row>
    <row r="15" spans="1:20">
      <c r="A15" s="366" t="s">
        <v>5369</v>
      </c>
      <c r="B15" s="366" t="s">
        <v>5370</v>
      </c>
      <c r="C15" s="396" t="s">
        <v>5371</v>
      </c>
      <c r="D15" s="366" t="s">
        <v>5372</v>
      </c>
      <c r="E15" s="291" t="s">
        <v>5320</v>
      </c>
      <c r="F15" s="291" t="s">
        <v>5373</v>
      </c>
      <c r="G15" s="291" t="s">
        <v>16</v>
      </c>
      <c r="H15" s="290">
        <v>41730</v>
      </c>
      <c r="I15" s="290">
        <v>43190</v>
      </c>
      <c r="J15" s="291" t="s">
        <v>32</v>
      </c>
      <c r="K15" s="301">
        <v>32</v>
      </c>
      <c r="L15" s="301">
        <v>32</v>
      </c>
      <c r="M15" s="321">
        <v>32</v>
      </c>
      <c r="N15" s="321">
        <v>32</v>
      </c>
      <c r="O15" s="321">
        <v>32</v>
      </c>
      <c r="P15" s="301">
        <v>32</v>
      </c>
      <c r="Q15" s="301"/>
      <c r="R15" s="301"/>
      <c r="S15" s="301"/>
      <c r="T15" s="225"/>
    </row>
    <row r="16" spans="1:20">
      <c r="A16" s="366" t="s">
        <v>5374</v>
      </c>
      <c r="B16" s="366" t="s">
        <v>5375</v>
      </c>
      <c r="C16" s="396" t="s">
        <v>5376</v>
      </c>
      <c r="D16" s="366" t="s">
        <v>4988</v>
      </c>
      <c r="E16" s="291" t="s">
        <v>5320</v>
      </c>
      <c r="F16" s="291" t="s">
        <v>5377</v>
      </c>
      <c r="G16" s="291" t="s">
        <v>16</v>
      </c>
      <c r="H16" s="290">
        <v>41760</v>
      </c>
      <c r="I16" s="290">
        <v>42490</v>
      </c>
      <c r="J16" s="291" t="s">
        <v>17</v>
      </c>
      <c r="K16" s="301">
        <v>26</v>
      </c>
      <c r="L16" s="301">
        <v>26</v>
      </c>
      <c r="M16" s="278"/>
      <c r="N16" s="278"/>
      <c r="O16" s="278"/>
      <c r="P16" s="278"/>
      <c r="Q16" s="278"/>
      <c r="R16" s="286"/>
      <c r="S16" s="286"/>
      <c r="T16" s="225"/>
    </row>
    <row r="17" spans="1:20">
      <c r="A17" s="388" t="s">
        <v>5378</v>
      </c>
      <c r="B17" s="388" t="s">
        <v>5379</v>
      </c>
      <c r="C17" s="389" t="s">
        <v>5380</v>
      </c>
      <c r="D17" s="388" t="s">
        <v>5381</v>
      </c>
      <c r="E17" s="285" t="s">
        <v>5320</v>
      </c>
      <c r="F17" s="285" t="s">
        <v>5382</v>
      </c>
      <c r="G17" s="285" t="s">
        <v>16</v>
      </c>
      <c r="H17" s="277">
        <v>41944</v>
      </c>
      <c r="I17" s="277">
        <v>44135</v>
      </c>
      <c r="J17" s="285" t="s">
        <v>302</v>
      </c>
      <c r="K17" s="282">
        <v>90</v>
      </c>
      <c r="L17" s="282">
        <v>90</v>
      </c>
      <c r="M17" s="320">
        <v>52</v>
      </c>
      <c r="N17" s="320">
        <v>52</v>
      </c>
      <c r="O17" s="320">
        <v>52</v>
      </c>
      <c r="P17" s="282">
        <v>52</v>
      </c>
      <c r="Q17" s="279">
        <v>52</v>
      </c>
      <c r="R17" s="282">
        <v>52</v>
      </c>
      <c r="S17" s="285" t="s">
        <v>197</v>
      </c>
      <c r="T17" s="225">
        <v>52</v>
      </c>
    </row>
    <row r="18" spans="1:20">
      <c r="A18" s="394" t="s">
        <v>5383</v>
      </c>
      <c r="B18" s="394" t="s">
        <v>5384</v>
      </c>
      <c r="C18" s="395" t="s">
        <v>5385</v>
      </c>
      <c r="D18" s="394" t="s">
        <v>5386</v>
      </c>
      <c r="E18" s="344" t="s">
        <v>5320</v>
      </c>
      <c r="F18" s="344" t="s">
        <v>5387</v>
      </c>
      <c r="G18" s="344" t="s">
        <v>16</v>
      </c>
      <c r="H18" s="270">
        <v>42005</v>
      </c>
      <c r="I18" s="277">
        <v>44196</v>
      </c>
      <c r="J18" s="285" t="s">
        <v>32</v>
      </c>
      <c r="K18" s="307">
        <v>270</v>
      </c>
      <c r="L18" s="307">
        <v>270</v>
      </c>
      <c r="M18" s="278"/>
      <c r="N18" s="240">
        <v>275</v>
      </c>
      <c r="O18" s="320">
        <v>275</v>
      </c>
      <c r="P18" s="282">
        <v>275</v>
      </c>
      <c r="Q18" s="279">
        <v>275</v>
      </c>
      <c r="R18" s="283">
        <v>275</v>
      </c>
      <c r="S18" s="282">
        <v>9</v>
      </c>
      <c r="T18" s="225"/>
    </row>
    <row r="19" spans="1:20">
      <c r="A19" s="366" t="s">
        <v>5388</v>
      </c>
      <c r="B19" s="366" t="s">
        <v>5389</v>
      </c>
      <c r="C19" s="396" t="s">
        <v>5390</v>
      </c>
      <c r="D19" s="366" t="s">
        <v>5325</v>
      </c>
      <c r="E19" s="291" t="s">
        <v>5320</v>
      </c>
      <c r="F19" s="291" t="s">
        <v>5391</v>
      </c>
      <c r="G19" s="291" t="s">
        <v>16</v>
      </c>
      <c r="H19" s="290">
        <v>42005</v>
      </c>
      <c r="I19" s="305">
        <v>43465</v>
      </c>
      <c r="J19" s="302" t="s">
        <v>32</v>
      </c>
      <c r="K19" s="301">
        <v>25</v>
      </c>
      <c r="L19" s="301">
        <v>25</v>
      </c>
      <c r="M19" s="278"/>
      <c r="N19" s="321">
        <v>39</v>
      </c>
      <c r="O19" s="321">
        <v>39</v>
      </c>
      <c r="P19" s="301">
        <v>39</v>
      </c>
      <c r="Q19" s="300">
        <v>39</v>
      </c>
      <c r="R19" s="301">
        <v>39</v>
      </c>
      <c r="S19" s="301"/>
      <c r="T19" s="225"/>
    </row>
    <row r="20" spans="1:20">
      <c r="A20" s="366" t="s">
        <v>5392</v>
      </c>
      <c r="B20" s="366" t="s">
        <v>5393</v>
      </c>
      <c r="C20" s="396" t="s">
        <v>5394</v>
      </c>
      <c r="D20" s="366" t="s">
        <v>5325</v>
      </c>
      <c r="E20" s="291" t="s">
        <v>5320</v>
      </c>
      <c r="F20" s="291" t="s">
        <v>5395</v>
      </c>
      <c r="G20" s="291" t="s">
        <v>16</v>
      </c>
      <c r="H20" s="290">
        <v>41821</v>
      </c>
      <c r="I20" s="290">
        <v>42551</v>
      </c>
      <c r="J20" s="291" t="s">
        <v>17</v>
      </c>
      <c r="K20" s="301">
        <v>40</v>
      </c>
      <c r="L20" s="301">
        <v>40</v>
      </c>
      <c r="M20" s="278"/>
      <c r="N20" s="278"/>
      <c r="O20" s="278"/>
      <c r="P20" s="278"/>
      <c r="Q20" s="278"/>
      <c r="R20" s="286"/>
      <c r="S20" s="286"/>
      <c r="T20" s="225"/>
    </row>
    <row r="21" spans="1:20">
      <c r="A21" s="366" t="s">
        <v>5396</v>
      </c>
      <c r="B21" s="366" t="s">
        <v>5397</v>
      </c>
      <c r="C21" s="396" t="s">
        <v>5398</v>
      </c>
      <c r="D21" s="366" t="s">
        <v>5399</v>
      </c>
      <c r="E21" s="291" t="s">
        <v>5320</v>
      </c>
      <c r="F21" s="291" t="s">
        <v>5400</v>
      </c>
      <c r="G21" s="291" t="s">
        <v>16</v>
      </c>
      <c r="H21" s="290">
        <v>41974</v>
      </c>
      <c r="I21" s="290">
        <v>42704</v>
      </c>
      <c r="J21" s="291" t="s">
        <v>17</v>
      </c>
      <c r="K21" s="301">
        <v>119</v>
      </c>
      <c r="L21" s="301">
        <v>119</v>
      </c>
      <c r="M21" s="278"/>
      <c r="N21" s="278"/>
      <c r="O21" s="278"/>
      <c r="P21" s="278"/>
      <c r="Q21" s="278"/>
      <c r="R21" s="286"/>
      <c r="S21" s="286"/>
      <c r="T21" s="225"/>
    </row>
    <row r="22" spans="1:20" s="140" customFormat="1">
      <c r="A22" s="394" t="s">
        <v>5401</v>
      </c>
      <c r="B22" s="394" t="s">
        <v>5402</v>
      </c>
      <c r="C22" s="395" t="s">
        <v>5403</v>
      </c>
      <c r="D22" s="394" t="s">
        <v>5404</v>
      </c>
      <c r="E22" s="344" t="s">
        <v>5320</v>
      </c>
      <c r="F22" s="344" t="s">
        <v>5405</v>
      </c>
      <c r="G22" s="344" t="s">
        <v>16</v>
      </c>
      <c r="H22" s="270">
        <v>41730</v>
      </c>
      <c r="I22" s="277">
        <v>43921</v>
      </c>
      <c r="J22" s="285" t="s">
        <v>302</v>
      </c>
      <c r="K22" s="307">
        <v>31</v>
      </c>
      <c r="L22" s="307">
        <v>31</v>
      </c>
      <c r="M22" s="240">
        <v>31</v>
      </c>
      <c r="N22" s="240">
        <v>31</v>
      </c>
      <c r="O22" s="240">
        <v>31</v>
      </c>
      <c r="P22" s="307">
        <v>31</v>
      </c>
      <c r="Q22" s="307"/>
      <c r="R22" s="307"/>
      <c r="S22" s="307"/>
      <c r="T22" s="227">
        <v>31</v>
      </c>
    </row>
    <row r="23" spans="1:20">
      <c r="A23" s="366" t="s">
        <v>5406</v>
      </c>
      <c r="B23" s="366" t="s">
        <v>5407</v>
      </c>
      <c r="C23" s="396" t="s">
        <v>5408</v>
      </c>
      <c r="D23" s="366" t="s">
        <v>5409</v>
      </c>
      <c r="E23" s="291" t="s">
        <v>5320</v>
      </c>
      <c r="F23" s="291" t="s">
        <v>5410</v>
      </c>
      <c r="G23" s="291" t="s">
        <v>16</v>
      </c>
      <c r="H23" s="290">
        <v>41856</v>
      </c>
      <c r="I23" s="305">
        <v>43281</v>
      </c>
      <c r="J23" s="302" t="s">
        <v>32</v>
      </c>
      <c r="K23" s="301">
        <v>22</v>
      </c>
      <c r="L23" s="301">
        <v>22</v>
      </c>
      <c r="M23" s="278"/>
      <c r="N23" s="321">
        <v>20</v>
      </c>
      <c r="O23" s="321">
        <v>20</v>
      </c>
      <c r="P23" s="301">
        <v>20</v>
      </c>
      <c r="Q23" s="300">
        <v>20</v>
      </c>
      <c r="R23" s="300"/>
      <c r="S23" s="300"/>
      <c r="T23" s="225"/>
    </row>
    <row r="24" spans="1:20">
      <c r="A24" s="366" t="s">
        <v>5411</v>
      </c>
      <c r="B24" s="366" t="s">
        <v>5412</v>
      </c>
      <c r="C24" s="396" t="s">
        <v>5413</v>
      </c>
      <c r="D24" s="366" t="s">
        <v>5414</v>
      </c>
      <c r="E24" s="291" t="s">
        <v>5320</v>
      </c>
      <c r="F24" s="291" t="s">
        <v>5415</v>
      </c>
      <c r="G24" s="291" t="s">
        <v>16</v>
      </c>
      <c r="H24" s="290">
        <v>41913</v>
      </c>
      <c r="I24" s="290">
        <v>42643</v>
      </c>
      <c r="J24" s="291" t="s">
        <v>17</v>
      </c>
      <c r="K24" s="301">
        <v>28</v>
      </c>
      <c r="L24" s="301">
        <v>28</v>
      </c>
      <c r="M24" s="397" t="s">
        <v>197</v>
      </c>
      <c r="N24" s="397" t="s">
        <v>197</v>
      </c>
      <c r="O24" s="397" t="s">
        <v>197</v>
      </c>
      <c r="P24" s="278"/>
      <c r="Q24" s="278"/>
      <c r="R24" s="286"/>
      <c r="S24" s="286"/>
      <c r="T24" s="225"/>
    </row>
    <row r="25" spans="1:20">
      <c r="A25" s="366" t="s">
        <v>5416</v>
      </c>
      <c r="B25" s="366" t="s">
        <v>5417</v>
      </c>
      <c r="C25" s="396" t="s">
        <v>5418</v>
      </c>
      <c r="D25" s="366" t="s">
        <v>5419</v>
      </c>
      <c r="E25" s="291" t="s">
        <v>5320</v>
      </c>
      <c r="F25" s="291" t="s">
        <v>5420</v>
      </c>
      <c r="G25" s="291" t="s">
        <v>16</v>
      </c>
      <c r="H25" s="290">
        <v>41699</v>
      </c>
      <c r="I25" s="290">
        <v>42429</v>
      </c>
      <c r="J25" s="291" t="s">
        <v>17</v>
      </c>
      <c r="K25" s="301">
        <v>78</v>
      </c>
      <c r="L25" s="301">
        <v>78</v>
      </c>
      <c r="M25" s="278"/>
      <c r="N25" s="278"/>
      <c r="O25" s="278"/>
      <c r="P25" s="278"/>
      <c r="Q25" s="278"/>
      <c r="R25" s="286"/>
      <c r="S25" s="286"/>
      <c r="T25" s="225"/>
    </row>
    <row r="26" spans="1:20">
      <c r="A26" s="366" t="s">
        <v>5416</v>
      </c>
      <c r="B26" s="366" t="s">
        <v>5417</v>
      </c>
      <c r="C26" s="396" t="s">
        <v>5418</v>
      </c>
      <c r="D26" s="366" t="s">
        <v>5419</v>
      </c>
      <c r="E26" s="291" t="s">
        <v>5320</v>
      </c>
      <c r="F26" s="291" t="s">
        <v>5420</v>
      </c>
      <c r="G26" s="291" t="s">
        <v>16</v>
      </c>
      <c r="H26" s="290">
        <v>42430</v>
      </c>
      <c r="I26" s="290">
        <v>43159</v>
      </c>
      <c r="J26" s="291" t="s">
        <v>32</v>
      </c>
      <c r="K26" s="301">
        <v>78</v>
      </c>
      <c r="L26" s="291" t="s">
        <v>235</v>
      </c>
      <c r="M26" s="321">
        <v>78</v>
      </c>
      <c r="N26" s="321">
        <v>78</v>
      </c>
      <c r="O26" s="321">
        <v>78</v>
      </c>
      <c r="P26" s="301">
        <v>78</v>
      </c>
      <c r="Q26" s="301"/>
      <c r="R26" s="301"/>
      <c r="S26" s="301"/>
      <c r="T26" s="225"/>
    </row>
    <row r="27" spans="1:20">
      <c r="A27" s="388" t="s">
        <v>5421</v>
      </c>
      <c r="B27" s="388" t="s">
        <v>5422</v>
      </c>
      <c r="C27" s="389" t="s">
        <v>5423</v>
      </c>
      <c r="D27" s="388" t="s">
        <v>5386</v>
      </c>
      <c r="E27" s="285" t="s">
        <v>5320</v>
      </c>
      <c r="F27" s="285" t="s">
        <v>5424</v>
      </c>
      <c r="G27" s="285" t="s">
        <v>16</v>
      </c>
      <c r="H27" s="277">
        <v>41699</v>
      </c>
      <c r="I27" s="264">
        <v>43890</v>
      </c>
      <c r="J27" s="281" t="s">
        <v>32</v>
      </c>
      <c r="K27" s="282">
        <v>111</v>
      </c>
      <c r="L27" s="283">
        <v>111</v>
      </c>
      <c r="M27" s="320">
        <v>111</v>
      </c>
      <c r="N27" s="320">
        <v>111</v>
      </c>
      <c r="O27" s="320">
        <v>111</v>
      </c>
      <c r="P27" s="283">
        <v>111</v>
      </c>
      <c r="Q27" s="283"/>
      <c r="R27" s="283">
        <v>74</v>
      </c>
      <c r="S27" s="283">
        <v>74</v>
      </c>
      <c r="T27" s="236"/>
    </row>
    <row r="28" spans="1:20">
      <c r="A28" s="391" t="s">
        <v>5425</v>
      </c>
      <c r="B28" s="391" t="s">
        <v>5426</v>
      </c>
      <c r="C28" s="392" t="s">
        <v>5427</v>
      </c>
      <c r="D28" s="391" t="s">
        <v>5428</v>
      </c>
      <c r="E28" s="289" t="s">
        <v>5320</v>
      </c>
      <c r="F28" s="289" t="s">
        <v>5429</v>
      </c>
      <c r="G28" s="289" t="s">
        <v>16</v>
      </c>
      <c r="H28" s="288">
        <v>41913</v>
      </c>
      <c r="I28" s="288">
        <v>42643</v>
      </c>
      <c r="J28" s="289" t="s">
        <v>59</v>
      </c>
      <c r="K28" s="339">
        <v>70</v>
      </c>
      <c r="L28" s="339">
        <v>70</v>
      </c>
      <c r="M28" s="393"/>
      <c r="N28" s="393"/>
      <c r="O28" s="393"/>
      <c r="P28" s="393"/>
      <c r="Q28" s="393"/>
      <c r="R28" s="284"/>
      <c r="S28" s="284"/>
      <c r="T28" s="225">
        <v>70</v>
      </c>
    </row>
    <row r="29" spans="1:20">
      <c r="A29" s="366" t="s">
        <v>5430</v>
      </c>
      <c r="B29" s="366" t="s">
        <v>5431</v>
      </c>
      <c r="C29" s="396" t="s">
        <v>5432</v>
      </c>
      <c r="D29" s="366" t="s">
        <v>5433</v>
      </c>
      <c r="E29" s="291" t="s">
        <v>5320</v>
      </c>
      <c r="F29" s="291" t="s">
        <v>5434</v>
      </c>
      <c r="G29" s="291" t="s">
        <v>16</v>
      </c>
      <c r="H29" s="290">
        <v>41791</v>
      </c>
      <c r="I29" s="305">
        <v>43251</v>
      </c>
      <c r="J29" s="302" t="s">
        <v>32</v>
      </c>
      <c r="K29" s="301">
        <v>76</v>
      </c>
      <c r="L29" s="301">
        <v>76</v>
      </c>
      <c r="M29" s="397" t="s">
        <v>197</v>
      </c>
      <c r="N29" s="321">
        <v>60</v>
      </c>
      <c r="O29" s="321">
        <v>60</v>
      </c>
      <c r="P29" s="301">
        <v>60</v>
      </c>
      <c r="Q29" s="300">
        <v>60</v>
      </c>
      <c r="R29" s="300"/>
      <c r="S29" s="300"/>
      <c r="T29" s="225"/>
    </row>
    <row r="30" spans="1:20">
      <c r="A30" s="366" t="s">
        <v>5435</v>
      </c>
      <c r="B30" s="366" t="s">
        <v>5436</v>
      </c>
      <c r="C30" s="396" t="s">
        <v>5437</v>
      </c>
      <c r="D30" s="366" t="s">
        <v>5438</v>
      </c>
      <c r="E30" s="291" t="s">
        <v>5320</v>
      </c>
      <c r="F30" s="291" t="s">
        <v>5439</v>
      </c>
      <c r="G30" s="291" t="s">
        <v>16</v>
      </c>
      <c r="H30" s="290">
        <v>41883</v>
      </c>
      <c r="I30" s="290">
        <v>43343</v>
      </c>
      <c r="J30" s="291" t="s">
        <v>32</v>
      </c>
      <c r="K30" s="301">
        <v>217</v>
      </c>
      <c r="L30" s="301">
        <v>217</v>
      </c>
      <c r="M30" s="321">
        <v>197</v>
      </c>
      <c r="N30" s="321">
        <v>197</v>
      </c>
      <c r="O30" s="321">
        <v>197</v>
      </c>
      <c r="P30" s="301">
        <v>197</v>
      </c>
      <c r="Q30" s="300">
        <v>197</v>
      </c>
      <c r="R30" s="301">
        <v>197</v>
      </c>
      <c r="S30" s="301"/>
      <c r="T30" s="225"/>
    </row>
    <row r="31" spans="1:20">
      <c r="A31" s="366" t="s">
        <v>5440</v>
      </c>
      <c r="B31" s="366" t="s">
        <v>5441</v>
      </c>
      <c r="C31" s="396" t="s">
        <v>5442</v>
      </c>
      <c r="D31" s="366" t="s">
        <v>5443</v>
      </c>
      <c r="E31" s="291" t="s">
        <v>5320</v>
      </c>
      <c r="F31" s="291" t="s">
        <v>5444</v>
      </c>
      <c r="G31" s="291" t="s">
        <v>16</v>
      </c>
      <c r="H31" s="290">
        <v>41852</v>
      </c>
      <c r="I31" s="290">
        <v>43312</v>
      </c>
      <c r="J31" s="291" t="s">
        <v>32</v>
      </c>
      <c r="K31" s="301">
        <v>46</v>
      </c>
      <c r="L31" s="301">
        <v>46</v>
      </c>
      <c r="M31" s="397" t="s">
        <v>197</v>
      </c>
      <c r="N31" s="397" t="s">
        <v>197</v>
      </c>
      <c r="O31" s="321">
        <v>50</v>
      </c>
      <c r="P31" s="301">
        <v>50</v>
      </c>
      <c r="Q31" s="300">
        <v>50</v>
      </c>
      <c r="R31" s="301">
        <v>50</v>
      </c>
      <c r="S31" s="301"/>
      <c r="T31" s="225"/>
    </row>
    <row r="32" spans="1:20">
      <c r="A32" s="265" t="s">
        <v>5445</v>
      </c>
      <c r="B32" s="265" t="s">
        <v>5446</v>
      </c>
      <c r="C32" s="306" t="s">
        <v>5447</v>
      </c>
      <c r="D32" s="265" t="s">
        <v>3445</v>
      </c>
      <c r="E32" s="281" t="s">
        <v>5320</v>
      </c>
      <c r="F32" s="281" t="s">
        <v>5448</v>
      </c>
      <c r="G32" s="281" t="s">
        <v>16</v>
      </c>
      <c r="H32" s="264">
        <v>41803</v>
      </c>
      <c r="I32" s="264">
        <v>43951</v>
      </c>
      <c r="J32" s="281" t="s">
        <v>32</v>
      </c>
      <c r="K32" s="283">
        <v>74</v>
      </c>
      <c r="L32" s="282">
        <v>74</v>
      </c>
      <c r="M32" s="320">
        <v>74</v>
      </c>
      <c r="N32" s="320">
        <v>74</v>
      </c>
      <c r="O32" s="320">
        <v>74</v>
      </c>
      <c r="P32" s="283">
        <v>74</v>
      </c>
      <c r="Q32" s="279">
        <v>74</v>
      </c>
      <c r="R32" s="283">
        <v>28</v>
      </c>
      <c r="S32" s="283">
        <v>28</v>
      </c>
      <c r="T32" s="225"/>
    </row>
    <row r="33" spans="1:20">
      <c r="A33" s="265" t="s">
        <v>5449</v>
      </c>
      <c r="B33" s="265" t="s">
        <v>5450</v>
      </c>
      <c r="C33" s="306" t="s">
        <v>5451</v>
      </c>
      <c r="D33" s="265" t="s">
        <v>5362</v>
      </c>
      <c r="E33" s="281" t="s">
        <v>5320</v>
      </c>
      <c r="F33" s="281" t="s">
        <v>5452</v>
      </c>
      <c r="G33" s="281" t="s">
        <v>16</v>
      </c>
      <c r="H33" s="264">
        <v>41913</v>
      </c>
      <c r="I33" s="264">
        <v>44104</v>
      </c>
      <c r="J33" s="281" t="s">
        <v>32</v>
      </c>
      <c r="K33" s="283">
        <v>157</v>
      </c>
      <c r="L33" s="282">
        <v>157</v>
      </c>
      <c r="M33" s="320">
        <v>133</v>
      </c>
      <c r="N33" s="320">
        <v>133</v>
      </c>
      <c r="O33" s="320">
        <v>133</v>
      </c>
      <c r="P33" s="282">
        <v>133</v>
      </c>
      <c r="Q33" s="279">
        <v>133</v>
      </c>
      <c r="R33" s="283">
        <v>133</v>
      </c>
      <c r="S33" s="283">
        <v>63</v>
      </c>
      <c r="T33" s="225"/>
    </row>
    <row r="34" spans="1:20">
      <c r="A34" s="388" t="s">
        <v>5453</v>
      </c>
      <c r="B34" s="388" t="s">
        <v>5454</v>
      </c>
      <c r="C34" s="389" t="s">
        <v>5455</v>
      </c>
      <c r="D34" s="388" t="s">
        <v>5456</v>
      </c>
      <c r="E34" s="285" t="s">
        <v>5320</v>
      </c>
      <c r="F34" s="285" t="s">
        <v>5457</v>
      </c>
      <c r="G34" s="285" t="s">
        <v>16</v>
      </c>
      <c r="H34" s="277">
        <v>41883</v>
      </c>
      <c r="I34" s="277">
        <v>44074</v>
      </c>
      <c r="J34" s="285" t="s">
        <v>302</v>
      </c>
      <c r="K34" s="282">
        <v>9</v>
      </c>
      <c r="L34" s="283">
        <v>9</v>
      </c>
      <c r="M34" s="320">
        <v>16</v>
      </c>
      <c r="N34" s="320">
        <v>16</v>
      </c>
      <c r="O34" s="320">
        <v>16</v>
      </c>
      <c r="P34" s="283">
        <v>16</v>
      </c>
      <c r="Q34" s="279">
        <v>16</v>
      </c>
      <c r="R34" s="282">
        <v>16</v>
      </c>
      <c r="S34" s="285" t="s">
        <v>197</v>
      </c>
      <c r="T34" s="225">
        <v>16</v>
      </c>
    </row>
    <row r="35" spans="1:20" s="140" customFormat="1">
      <c r="A35" s="394" t="s">
        <v>5453</v>
      </c>
      <c r="B35" s="394" t="s">
        <v>5454</v>
      </c>
      <c r="C35" s="395" t="s">
        <v>5458</v>
      </c>
      <c r="D35" s="394" t="s">
        <v>5386</v>
      </c>
      <c r="E35" s="344" t="s">
        <v>5320</v>
      </c>
      <c r="F35" s="344" t="s">
        <v>5459</v>
      </c>
      <c r="G35" s="344" t="s">
        <v>16</v>
      </c>
      <c r="H35" s="270">
        <v>41760</v>
      </c>
      <c r="I35" s="264">
        <v>43890</v>
      </c>
      <c r="J35" s="281" t="s">
        <v>32</v>
      </c>
      <c r="K35" s="307">
        <v>11</v>
      </c>
      <c r="L35" s="307">
        <v>11</v>
      </c>
      <c r="M35" s="240">
        <v>8</v>
      </c>
      <c r="N35" s="240">
        <v>8</v>
      </c>
      <c r="O35" s="240">
        <v>8</v>
      </c>
      <c r="P35" s="307">
        <v>8</v>
      </c>
      <c r="Q35" s="307"/>
      <c r="R35" s="281" t="s">
        <v>197</v>
      </c>
      <c r="S35" s="283">
        <v>8</v>
      </c>
      <c r="T35" s="227"/>
    </row>
    <row r="36" spans="1:20">
      <c r="A36" s="366" t="s">
        <v>5453</v>
      </c>
      <c r="B36" s="366" t="s">
        <v>5454</v>
      </c>
      <c r="C36" s="396" t="s">
        <v>5458</v>
      </c>
      <c r="D36" s="366" t="s">
        <v>5386</v>
      </c>
      <c r="E36" s="291" t="s">
        <v>5320</v>
      </c>
      <c r="F36" s="291" t="s">
        <v>5459</v>
      </c>
      <c r="G36" s="291" t="s">
        <v>16</v>
      </c>
      <c r="H36" s="290">
        <v>42491</v>
      </c>
      <c r="I36" s="305">
        <v>43220</v>
      </c>
      <c r="J36" s="302" t="s">
        <v>32</v>
      </c>
      <c r="K36" s="301"/>
      <c r="L36" s="301"/>
      <c r="M36" s="321"/>
      <c r="N36" s="321">
        <v>11</v>
      </c>
      <c r="O36" s="321">
        <v>11</v>
      </c>
      <c r="P36" s="301">
        <v>11</v>
      </c>
      <c r="Q36" s="301">
        <v>11</v>
      </c>
      <c r="R36" s="301"/>
      <c r="S36" s="301"/>
      <c r="T36" s="225"/>
    </row>
    <row r="37" spans="1:20">
      <c r="A37" s="366" t="s">
        <v>5460</v>
      </c>
      <c r="B37" s="366" t="s">
        <v>5461</v>
      </c>
      <c r="C37" s="396" t="s">
        <v>5462</v>
      </c>
      <c r="D37" s="366" t="s">
        <v>5463</v>
      </c>
      <c r="E37" s="291" t="s">
        <v>5320</v>
      </c>
      <c r="F37" s="291" t="s">
        <v>5464</v>
      </c>
      <c r="G37" s="291" t="s">
        <v>16</v>
      </c>
      <c r="H37" s="290">
        <v>41944</v>
      </c>
      <c r="I37" s="290">
        <v>42674</v>
      </c>
      <c r="J37" s="291" t="s">
        <v>17</v>
      </c>
      <c r="K37" s="301">
        <v>487</v>
      </c>
      <c r="L37" s="301">
        <v>487</v>
      </c>
      <c r="M37" s="321"/>
      <c r="N37" s="321"/>
      <c r="O37" s="278"/>
      <c r="P37" s="278"/>
      <c r="Q37" s="278"/>
      <c r="R37" s="286"/>
      <c r="S37" s="286"/>
      <c r="T37" s="225"/>
    </row>
    <row r="38" spans="1:20">
      <c r="A38" s="366" t="s">
        <v>1479</v>
      </c>
      <c r="B38" s="366" t="s">
        <v>5465</v>
      </c>
      <c r="C38" s="396" t="s">
        <v>5466</v>
      </c>
      <c r="D38" s="366" t="s">
        <v>5362</v>
      </c>
      <c r="E38" s="291" t="s">
        <v>5320</v>
      </c>
      <c r="F38" s="291" t="s">
        <v>5467</v>
      </c>
      <c r="G38" s="291" t="s">
        <v>16</v>
      </c>
      <c r="H38" s="290">
        <v>41883</v>
      </c>
      <c r="I38" s="290">
        <v>42613</v>
      </c>
      <c r="J38" s="291" t="s">
        <v>17</v>
      </c>
      <c r="K38" s="301">
        <v>13</v>
      </c>
      <c r="L38" s="301">
        <v>13</v>
      </c>
      <c r="M38" s="278"/>
      <c r="N38" s="278"/>
      <c r="O38" s="278"/>
      <c r="P38" s="278"/>
      <c r="Q38" s="278"/>
      <c r="R38" s="286"/>
      <c r="S38" s="286"/>
      <c r="T38" s="225"/>
    </row>
    <row r="39" spans="1:20">
      <c r="A39" s="388" t="s">
        <v>5468</v>
      </c>
      <c r="B39" s="388" t="s">
        <v>5469</v>
      </c>
      <c r="C39" s="389" t="s">
        <v>5470</v>
      </c>
      <c r="D39" s="388" t="s">
        <v>5471</v>
      </c>
      <c r="E39" s="285" t="s">
        <v>5320</v>
      </c>
      <c r="F39" s="285" t="s">
        <v>5472</v>
      </c>
      <c r="G39" s="285" t="s">
        <v>16</v>
      </c>
      <c r="H39" s="277">
        <v>41852</v>
      </c>
      <c r="I39" s="264">
        <v>44043</v>
      </c>
      <c r="J39" s="281" t="s">
        <v>32</v>
      </c>
      <c r="K39" s="282">
        <v>26</v>
      </c>
      <c r="L39" s="283">
        <v>26</v>
      </c>
      <c r="M39" s="320">
        <v>10</v>
      </c>
      <c r="N39" s="320">
        <v>10</v>
      </c>
      <c r="O39" s="320">
        <v>10</v>
      </c>
      <c r="P39" s="282">
        <v>10</v>
      </c>
      <c r="Q39" s="282"/>
      <c r="R39" s="282">
        <v>10</v>
      </c>
      <c r="S39" s="283">
        <v>6</v>
      </c>
      <c r="T39" s="225"/>
    </row>
    <row r="40" spans="1:20">
      <c r="A40" s="366" t="s">
        <v>5473</v>
      </c>
      <c r="B40" s="366" t="s">
        <v>5474</v>
      </c>
      <c r="C40" s="396" t="s">
        <v>5475</v>
      </c>
      <c r="D40" s="366" t="s">
        <v>1825</v>
      </c>
      <c r="E40" s="291" t="s">
        <v>5320</v>
      </c>
      <c r="F40" s="291" t="s">
        <v>5476</v>
      </c>
      <c r="G40" s="291" t="s">
        <v>16</v>
      </c>
      <c r="H40" s="290">
        <v>41730</v>
      </c>
      <c r="I40" s="290">
        <v>43190</v>
      </c>
      <c r="J40" s="291" t="s">
        <v>32</v>
      </c>
      <c r="K40" s="301">
        <v>82</v>
      </c>
      <c r="L40" s="301">
        <v>82</v>
      </c>
      <c r="M40" s="321">
        <v>82</v>
      </c>
      <c r="N40" s="321">
        <v>82</v>
      </c>
      <c r="O40" s="321">
        <v>82</v>
      </c>
      <c r="P40" s="301">
        <v>82</v>
      </c>
      <c r="Q40" s="301"/>
      <c r="R40" s="301"/>
      <c r="S40" s="301"/>
      <c r="T40" s="225"/>
    </row>
    <row r="41" spans="1:20">
      <c r="A41" s="366" t="s">
        <v>5477</v>
      </c>
      <c r="B41" s="366" t="s">
        <v>5478</v>
      </c>
      <c r="C41" s="396" t="s">
        <v>5479</v>
      </c>
      <c r="D41" s="366" t="s">
        <v>5055</v>
      </c>
      <c r="E41" s="291" t="s">
        <v>5320</v>
      </c>
      <c r="F41" s="291" t="s">
        <v>5480</v>
      </c>
      <c r="G41" s="291" t="s">
        <v>16</v>
      </c>
      <c r="H41" s="290">
        <v>42005</v>
      </c>
      <c r="I41" s="290">
        <v>42735</v>
      </c>
      <c r="J41" s="291" t="s">
        <v>17</v>
      </c>
      <c r="K41" s="301">
        <v>22</v>
      </c>
      <c r="L41" s="301">
        <v>22</v>
      </c>
      <c r="M41" s="278"/>
      <c r="N41" s="278"/>
      <c r="O41" s="278"/>
      <c r="P41" s="278"/>
      <c r="Q41" s="278"/>
      <c r="R41" s="286"/>
      <c r="S41" s="286"/>
      <c r="T41" s="225"/>
    </row>
    <row r="42" spans="1:20">
      <c r="A42" s="366" t="s">
        <v>5481</v>
      </c>
      <c r="B42" s="366" t="s">
        <v>5482</v>
      </c>
      <c r="C42" s="396" t="s">
        <v>5483</v>
      </c>
      <c r="D42" s="366" t="s">
        <v>5362</v>
      </c>
      <c r="E42" s="291" t="s">
        <v>5320</v>
      </c>
      <c r="F42" s="291" t="s">
        <v>5484</v>
      </c>
      <c r="G42" s="291" t="s">
        <v>16</v>
      </c>
      <c r="H42" s="290">
        <v>41760</v>
      </c>
      <c r="I42" s="399">
        <v>43220</v>
      </c>
      <c r="J42" s="302" t="s">
        <v>32</v>
      </c>
      <c r="K42" s="301">
        <v>79</v>
      </c>
      <c r="L42" s="301">
        <v>79</v>
      </c>
      <c r="M42" s="397" t="s">
        <v>197</v>
      </c>
      <c r="N42" s="397" t="s">
        <v>197</v>
      </c>
      <c r="O42" s="397" t="s">
        <v>197</v>
      </c>
      <c r="P42" s="291" t="s">
        <v>197</v>
      </c>
      <c r="Q42" s="300">
        <v>72</v>
      </c>
      <c r="R42" s="300"/>
      <c r="S42" s="300"/>
      <c r="T42" s="225"/>
    </row>
    <row r="43" spans="1:20">
      <c r="A43" s="388" t="s">
        <v>5485</v>
      </c>
      <c r="B43" s="388" t="s">
        <v>5486</v>
      </c>
      <c r="C43" s="389" t="s">
        <v>5487</v>
      </c>
      <c r="D43" s="388" t="s">
        <v>63</v>
      </c>
      <c r="E43" s="285" t="s">
        <v>5320</v>
      </c>
      <c r="F43" s="285" t="s">
        <v>5488</v>
      </c>
      <c r="G43" s="285" t="s">
        <v>16</v>
      </c>
      <c r="H43" s="277">
        <v>41944</v>
      </c>
      <c r="I43" s="277">
        <v>44135</v>
      </c>
      <c r="J43" s="285" t="s">
        <v>32</v>
      </c>
      <c r="K43" s="282">
        <v>23</v>
      </c>
      <c r="L43" s="282">
        <v>23</v>
      </c>
      <c r="M43" s="320">
        <v>23</v>
      </c>
      <c r="N43" s="320">
        <v>23</v>
      </c>
      <c r="O43" s="320">
        <v>23</v>
      </c>
      <c r="P43" s="282">
        <v>23</v>
      </c>
      <c r="Q43" s="279">
        <v>23</v>
      </c>
      <c r="R43" s="279">
        <v>23</v>
      </c>
      <c r="S43" s="279">
        <v>21</v>
      </c>
      <c r="T43" s="225"/>
    </row>
    <row r="44" spans="1:20">
      <c r="A44" s="366" t="s">
        <v>5489</v>
      </c>
      <c r="B44" s="366" t="s">
        <v>5490</v>
      </c>
      <c r="C44" s="396" t="s">
        <v>5491</v>
      </c>
      <c r="D44" s="366" t="s">
        <v>5456</v>
      </c>
      <c r="E44" s="291" t="s">
        <v>5320</v>
      </c>
      <c r="F44" s="291" t="s">
        <v>5492</v>
      </c>
      <c r="G44" s="291" t="s">
        <v>16</v>
      </c>
      <c r="H44" s="290">
        <v>41944</v>
      </c>
      <c r="I44" s="290">
        <v>42674</v>
      </c>
      <c r="J44" s="291" t="s">
        <v>17</v>
      </c>
      <c r="K44" s="301">
        <v>151</v>
      </c>
      <c r="L44" s="301">
        <v>151</v>
      </c>
      <c r="M44" s="278"/>
      <c r="N44" s="278"/>
      <c r="O44" s="278"/>
      <c r="P44" s="278"/>
      <c r="Q44" s="278"/>
      <c r="R44" s="286"/>
      <c r="S44" s="286"/>
      <c r="T44" s="225"/>
    </row>
    <row r="45" spans="1:20">
      <c r="A45" s="366" t="s">
        <v>5493</v>
      </c>
      <c r="B45" s="366" t="s">
        <v>5494</v>
      </c>
      <c r="C45" s="396" t="s">
        <v>5495</v>
      </c>
      <c r="D45" s="366" t="s">
        <v>5496</v>
      </c>
      <c r="E45" s="291" t="s">
        <v>5320</v>
      </c>
      <c r="F45" s="291" t="s">
        <v>5497</v>
      </c>
      <c r="G45" s="291" t="s">
        <v>16</v>
      </c>
      <c r="H45" s="290">
        <v>41913</v>
      </c>
      <c r="I45" s="290">
        <v>42643</v>
      </c>
      <c r="J45" s="291" t="s">
        <v>17</v>
      </c>
      <c r="K45" s="301">
        <v>68</v>
      </c>
      <c r="L45" s="301">
        <v>68</v>
      </c>
      <c r="M45" s="278"/>
      <c r="N45" s="278"/>
      <c r="O45" s="278"/>
      <c r="P45" s="278"/>
      <c r="Q45" s="278"/>
      <c r="R45" s="286"/>
      <c r="S45" s="286"/>
      <c r="T45" s="225"/>
    </row>
    <row r="46" spans="1:20">
      <c r="A46" s="265" t="s">
        <v>5498</v>
      </c>
      <c r="B46" s="265" t="s">
        <v>5499</v>
      </c>
      <c r="C46" s="306" t="s">
        <v>5500</v>
      </c>
      <c r="D46" s="265" t="s">
        <v>5501</v>
      </c>
      <c r="E46" s="281" t="s">
        <v>5320</v>
      </c>
      <c r="F46" s="281" t="s">
        <v>5502</v>
      </c>
      <c r="G46" s="281" t="s">
        <v>16</v>
      </c>
      <c r="H46" s="264">
        <v>42248</v>
      </c>
      <c r="I46" s="277">
        <v>43708</v>
      </c>
      <c r="J46" s="285" t="s">
        <v>32</v>
      </c>
      <c r="K46" s="283">
        <v>21</v>
      </c>
      <c r="L46" s="282">
        <v>21</v>
      </c>
      <c r="M46" s="320">
        <v>21</v>
      </c>
      <c r="N46" s="320">
        <v>21</v>
      </c>
      <c r="O46" s="390" t="s">
        <v>197</v>
      </c>
      <c r="P46" s="285" t="s">
        <v>197</v>
      </c>
      <c r="Q46" s="282">
        <v>10</v>
      </c>
      <c r="R46" s="282">
        <v>10</v>
      </c>
      <c r="S46" s="282">
        <v>10</v>
      </c>
      <c r="T46" s="225"/>
    </row>
    <row r="47" spans="1:20">
      <c r="A47" s="366" t="s">
        <v>5503</v>
      </c>
      <c r="B47" s="366" t="s">
        <v>5504</v>
      </c>
      <c r="C47" s="396" t="s">
        <v>5505</v>
      </c>
      <c r="D47" s="366" t="s">
        <v>5506</v>
      </c>
      <c r="E47" s="291" t="s">
        <v>5320</v>
      </c>
      <c r="F47" s="291" t="s">
        <v>5507</v>
      </c>
      <c r="G47" s="291" t="s">
        <v>16</v>
      </c>
      <c r="H47" s="290">
        <v>41883</v>
      </c>
      <c r="I47" s="290">
        <v>42613</v>
      </c>
      <c r="J47" s="291" t="s">
        <v>17</v>
      </c>
      <c r="K47" s="301">
        <v>2</v>
      </c>
      <c r="L47" s="301">
        <v>2</v>
      </c>
      <c r="M47" s="278"/>
      <c r="N47" s="278"/>
      <c r="O47" s="278"/>
      <c r="P47" s="278"/>
      <c r="Q47" s="278"/>
      <c r="R47" s="286"/>
      <c r="S47" s="286"/>
      <c r="T47" s="225"/>
    </row>
    <row r="48" spans="1:20">
      <c r="A48" s="366" t="s">
        <v>5508</v>
      </c>
      <c r="B48" s="366" t="s">
        <v>5509</v>
      </c>
      <c r="C48" s="396" t="s">
        <v>5510</v>
      </c>
      <c r="D48" s="366" t="s">
        <v>5419</v>
      </c>
      <c r="E48" s="291" t="s">
        <v>5320</v>
      </c>
      <c r="F48" s="291" t="s">
        <v>5511</v>
      </c>
      <c r="G48" s="291" t="s">
        <v>16</v>
      </c>
      <c r="H48" s="290">
        <v>41671</v>
      </c>
      <c r="I48" s="290">
        <v>42400</v>
      </c>
      <c r="J48" s="291" t="s">
        <v>17</v>
      </c>
      <c r="K48" s="301">
        <v>0</v>
      </c>
      <c r="L48" s="301">
        <v>0</v>
      </c>
      <c r="M48" s="278"/>
      <c r="N48" s="278"/>
      <c r="O48" s="278"/>
      <c r="P48" s="278"/>
      <c r="Q48" s="278"/>
      <c r="R48" s="286"/>
      <c r="S48" s="286"/>
      <c r="T48" s="225"/>
    </row>
    <row r="49" spans="1:20">
      <c r="A49" s="366" t="s">
        <v>5512</v>
      </c>
      <c r="B49" s="366" t="s">
        <v>5513</v>
      </c>
      <c r="C49" s="396" t="s">
        <v>5514</v>
      </c>
      <c r="D49" s="366" t="s">
        <v>5325</v>
      </c>
      <c r="E49" s="291" t="s">
        <v>5320</v>
      </c>
      <c r="F49" s="291" t="s">
        <v>5391</v>
      </c>
      <c r="G49" s="291" t="s">
        <v>16</v>
      </c>
      <c r="H49" s="290">
        <v>41913</v>
      </c>
      <c r="I49" s="399">
        <v>43373</v>
      </c>
      <c r="J49" s="302" t="s">
        <v>32</v>
      </c>
      <c r="K49" s="301">
        <v>32</v>
      </c>
      <c r="L49" s="301">
        <v>32</v>
      </c>
      <c r="M49" s="321">
        <v>48</v>
      </c>
      <c r="N49" s="321">
        <v>48</v>
      </c>
      <c r="O49" s="321">
        <v>48</v>
      </c>
      <c r="P49" s="301">
        <v>48</v>
      </c>
      <c r="Q49" s="300">
        <v>48</v>
      </c>
      <c r="R49" s="301">
        <v>48</v>
      </c>
      <c r="S49" s="301"/>
      <c r="T49" s="225"/>
    </row>
    <row r="50" spans="1:20">
      <c r="A50" s="366" t="s">
        <v>5512</v>
      </c>
      <c r="B50" s="366" t="s">
        <v>5515</v>
      </c>
      <c r="C50" s="396" t="s">
        <v>5516</v>
      </c>
      <c r="D50" s="366" t="s">
        <v>5517</v>
      </c>
      <c r="E50" s="291" t="s">
        <v>5320</v>
      </c>
      <c r="F50" s="291" t="s">
        <v>5518</v>
      </c>
      <c r="G50" s="291" t="s">
        <v>16</v>
      </c>
      <c r="H50" s="290">
        <v>41913</v>
      </c>
      <c r="I50" s="399">
        <v>43373</v>
      </c>
      <c r="J50" s="302" t="s">
        <v>32</v>
      </c>
      <c r="K50" s="301">
        <v>70</v>
      </c>
      <c r="L50" s="301">
        <v>70</v>
      </c>
      <c r="M50" s="321">
        <v>18</v>
      </c>
      <c r="N50" s="321">
        <v>18</v>
      </c>
      <c r="O50" s="321">
        <v>18</v>
      </c>
      <c r="P50" s="301">
        <v>18</v>
      </c>
      <c r="Q50" s="300">
        <v>18</v>
      </c>
      <c r="R50" s="301">
        <v>18</v>
      </c>
      <c r="S50" s="301"/>
      <c r="T50" s="225"/>
    </row>
    <row r="51" spans="1:20">
      <c r="A51" s="366" t="s">
        <v>5512</v>
      </c>
      <c r="B51" s="366" t="s">
        <v>5519</v>
      </c>
      <c r="C51" s="396" t="s">
        <v>5520</v>
      </c>
      <c r="D51" s="366" t="s">
        <v>5521</v>
      </c>
      <c r="E51" s="291" t="s">
        <v>5320</v>
      </c>
      <c r="F51" s="291" t="s">
        <v>5522</v>
      </c>
      <c r="G51" s="291" t="s">
        <v>16</v>
      </c>
      <c r="H51" s="290">
        <v>41913</v>
      </c>
      <c r="I51" s="399">
        <v>43373</v>
      </c>
      <c r="J51" s="302" t="s">
        <v>32</v>
      </c>
      <c r="K51" s="301">
        <v>65</v>
      </c>
      <c r="L51" s="301">
        <v>65</v>
      </c>
      <c r="M51" s="321">
        <v>61</v>
      </c>
      <c r="N51" s="321">
        <v>61</v>
      </c>
      <c r="O51" s="321">
        <v>61</v>
      </c>
      <c r="P51" s="301">
        <v>61</v>
      </c>
      <c r="Q51" s="300">
        <v>61</v>
      </c>
      <c r="R51" s="301">
        <v>61</v>
      </c>
      <c r="S51" s="301"/>
      <c r="T51" s="225"/>
    </row>
    <row r="52" spans="1:20">
      <c r="A52" s="366" t="s">
        <v>5512</v>
      </c>
      <c r="B52" s="366" t="s">
        <v>5523</v>
      </c>
      <c r="C52" s="396" t="s">
        <v>5524</v>
      </c>
      <c r="D52" s="366" t="s">
        <v>5471</v>
      </c>
      <c r="E52" s="291" t="s">
        <v>5320</v>
      </c>
      <c r="F52" s="291" t="s">
        <v>5472</v>
      </c>
      <c r="G52" s="291" t="s">
        <v>16</v>
      </c>
      <c r="H52" s="290">
        <v>41821</v>
      </c>
      <c r="I52" s="399">
        <v>43281</v>
      </c>
      <c r="J52" s="302" t="s">
        <v>32</v>
      </c>
      <c r="K52" s="301">
        <v>134</v>
      </c>
      <c r="L52" s="301">
        <v>134</v>
      </c>
      <c r="M52" s="321">
        <v>89</v>
      </c>
      <c r="N52" s="321">
        <v>89</v>
      </c>
      <c r="O52" s="321">
        <v>89</v>
      </c>
      <c r="P52" s="301">
        <v>89</v>
      </c>
      <c r="Q52" s="300">
        <v>89</v>
      </c>
      <c r="R52" s="291"/>
      <c r="S52" s="291"/>
      <c r="T52" s="225"/>
    </row>
    <row r="53" spans="1:20">
      <c r="A53" s="366" t="s">
        <v>5512</v>
      </c>
      <c r="B53" s="366" t="s">
        <v>5525</v>
      </c>
      <c r="C53" s="396" t="s">
        <v>5526</v>
      </c>
      <c r="D53" s="366" t="s">
        <v>1906</v>
      </c>
      <c r="E53" s="291" t="s">
        <v>5320</v>
      </c>
      <c r="F53" s="291" t="s">
        <v>5527</v>
      </c>
      <c r="G53" s="291" t="s">
        <v>16</v>
      </c>
      <c r="H53" s="290">
        <v>41913</v>
      </c>
      <c r="I53" s="399">
        <v>43373</v>
      </c>
      <c r="J53" s="302" t="s">
        <v>32</v>
      </c>
      <c r="K53" s="301">
        <v>68</v>
      </c>
      <c r="L53" s="301">
        <v>68</v>
      </c>
      <c r="M53" s="321">
        <v>32</v>
      </c>
      <c r="N53" s="321">
        <v>32</v>
      </c>
      <c r="O53" s="321">
        <v>32</v>
      </c>
      <c r="P53" s="301">
        <v>32</v>
      </c>
      <c r="Q53" s="300">
        <v>32</v>
      </c>
      <c r="R53" s="301">
        <v>32</v>
      </c>
      <c r="S53" s="301"/>
      <c r="T53" s="225"/>
    </row>
    <row r="54" spans="1:20">
      <c r="A54" s="366" t="s">
        <v>5512</v>
      </c>
      <c r="B54" s="366" t="s">
        <v>5528</v>
      </c>
      <c r="C54" s="396" t="s">
        <v>5529</v>
      </c>
      <c r="D54" s="366" t="s">
        <v>5399</v>
      </c>
      <c r="E54" s="291" t="s">
        <v>5320</v>
      </c>
      <c r="F54" s="291" t="s">
        <v>5400</v>
      </c>
      <c r="G54" s="291" t="s">
        <v>16</v>
      </c>
      <c r="H54" s="290">
        <v>41913</v>
      </c>
      <c r="I54" s="399">
        <v>43373</v>
      </c>
      <c r="J54" s="302" t="s">
        <v>32</v>
      </c>
      <c r="K54" s="301">
        <v>63</v>
      </c>
      <c r="L54" s="301">
        <v>63</v>
      </c>
      <c r="M54" s="321">
        <v>63</v>
      </c>
      <c r="N54" s="321">
        <v>63</v>
      </c>
      <c r="O54" s="321">
        <v>63</v>
      </c>
      <c r="P54" s="301">
        <v>63</v>
      </c>
      <c r="Q54" s="300">
        <v>63</v>
      </c>
      <c r="R54" s="301">
        <v>63</v>
      </c>
      <c r="S54" s="301"/>
      <c r="T54" s="225"/>
    </row>
    <row r="55" spans="1:20">
      <c r="A55" s="366" t="s">
        <v>5530</v>
      </c>
      <c r="B55" s="366" t="s">
        <v>5531</v>
      </c>
      <c r="C55" s="396" t="s">
        <v>5532</v>
      </c>
      <c r="D55" s="366" t="s">
        <v>5533</v>
      </c>
      <c r="E55" s="291" t="s">
        <v>5320</v>
      </c>
      <c r="F55" s="291" t="s">
        <v>5534</v>
      </c>
      <c r="G55" s="291" t="s">
        <v>16</v>
      </c>
      <c r="H55" s="290">
        <v>41791</v>
      </c>
      <c r="I55" s="399">
        <v>43251</v>
      </c>
      <c r="J55" s="302" t="s">
        <v>32</v>
      </c>
      <c r="K55" s="301">
        <v>19</v>
      </c>
      <c r="L55" s="301">
        <v>19</v>
      </c>
      <c r="M55" s="321">
        <v>19</v>
      </c>
      <c r="N55" s="321">
        <v>19</v>
      </c>
      <c r="O55" s="321">
        <v>19</v>
      </c>
      <c r="P55" s="301">
        <v>19</v>
      </c>
      <c r="Q55" s="300">
        <v>19</v>
      </c>
      <c r="R55" s="301"/>
      <c r="S55" s="301"/>
      <c r="T55" s="225"/>
    </row>
    <row r="56" spans="1:20">
      <c r="A56" s="366" t="s">
        <v>5535</v>
      </c>
      <c r="B56" s="366" t="s">
        <v>5536</v>
      </c>
      <c r="C56" s="396" t="s">
        <v>5537</v>
      </c>
      <c r="D56" s="366" t="s">
        <v>5433</v>
      </c>
      <c r="E56" s="291" t="s">
        <v>5320</v>
      </c>
      <c r="F56" s="291" t="s">
        <v>5538</v>
      </c>
      <c r="G56" s="291" t="s">
        <v>16</v>
      </c>
      <c r="H56" s="290">
        <v>41913</v>
      </c>
      <c r="I56" s="399">
        <v>43373</v>
      </c>
      <c r="J56" s="302" t="s">
        <v>32</v>
      </c>
      <c r="K56" s="301">
        <v>59</v>
      </c>
      <c r="L56" s="301">
        <v>59</v>
      </c>
      <c r="M56" s="321">
        <v>36</v>
      </c>
      <c r="N56" s="321">
        <v>36</v>
      </c>
      <c r="O56" s="321">
        <v>36</v>
      </c>
      <c r="P56" s="301">
        <v>36</v>
      </c>
      <c r="Q56" s="300">
        <v>36</v>
      </c>
      <c r="R56" s="301">
        <v>36</v>
      </c>
      <c r="S56" s="301"/>
      <c r="T56" s="225"/>
    </row>
    <row r="57" spans="1:20">
      <c r="A57" s="366" t="s">
        <v>5539</v>
      </c>
      <c r="B57" s="366" t="s">
        <v>5540</v>
      </c>
      <c r="C57" s="396" t="s">
        <v>5541</v>
      </c>
      <c r="D57" s="366" t="s">
        <v>952</v>
      </c>
      <c r="E57" s="291" t="s">
        <v>5320</v>
      </c>
      <c r="F57" s="291" t="s">
        <v>5542</v>
      </c>
      <c r="G57" s="291" t="s">
        <v>16</v>
      </c>
      <c r="H57" s="290">
        <v>41913</v>
      </c>
      <c r="I57" s="399">
        <v>43373</v>
      </c>
      <c r="J57" s="302" t="s">
        <v>32</v>
      </c>
      <c r="K57" s="301">
        <v>34</v>
      </c>
      <c r="L57" s="301">
        <v>34</v>
      </c>
      <c r="M57" s="321">
        <v>27</v>
      </c>
      <c r="N57" s="321">
        <v>27</v>
      </c>
      <c r="O57" s="321">
        <v>27</v>
      </c>
      <c r="P57" s="301">
        <v>27</v>
      </c>
      <c r="Q57" s="300">
        <v>27</v>
      </c>
      <c r="R57" s="301">
        <v>27</v>
      </c>
      <c r="S57" s="301"/>
      <c r="T57" s="225"/>
    </row>
    <row r="58" spans="1:20">
      <c r="A58" s="366" t="s">
        <v>5543</v>
      </c>
      <c r="B58" s="366" t="s">
        <v>5544</v>
      </c>
      <c r="C58" s="396" t="s">
        <v>5545</v>
      </c>
      <c r="D58" s="366" t="s">
        <v>5546</v>
      </c>
      <c r="E58" s="291" t="s">
        <v>5320</v>
      </c>
      <c r="F58" s="291" t="s">
        <v>5547</v>
      </c>
      <c r="G58" s="291" t="s">
        <v>16</v>
      </c>
      <c r="H58" s="290">
        <v>41913</v>
      </c>
      <c r="I58" s="399">
        <v>43373</v>
      </c>
      <c r="J58" s="302" t="s">
        <v>32</v>
      </c>
      <c r="K58" s="301">
        <v>37</v>
      </c>
      <c r="L58" s="301">
        <v>37</v>
      </c>
      <c r="M58" s="321">
        <v>43</v>
      </c>
      <c r="N58" s="321">
        <v>43</v>
      </c>
      <c r="O58" s="321">
        <v>43</v>
      </c>
      <c r="P58" s="301">
        <v>43</v>
      </c>
      <c r="Q58" s="300">
        <v>43</v>
      </c>
      <c r="R58" s="301">
        <v>43</v>
      </c>
      <c r="S58" s="301"/>
      <c r="T58" s="225"/>
    </row>
    <row r="59" spans="1:20">
      <c r="A59" s="366" t="s">
        <v>5548</v>
      </c>
      <c r="B59" s="366" t="s">
        <v>5549</v>
      </c>
      <c r="C59" s="396" t="s">
        <v>5550</v>
      </c>
      <c r="D59" s="366" t="s">
        <v>1833</v>
      </c>
      <c r="E59" s="291" t="s">
        <v>5320</v>
      </c>
      <c r="F59" s="291" t="s">
        <v>5551</v>
      </c>
      <c r="G59" s="291" t="s">
        <v>16</v>
      </c>
      <c r="H59" s="290">
        <v>41913</v>
      </c>
      <c r="I59" s="399">
        <v>43373</v>
      </c>
      <c r="J59" s="302" t="s">
        <v>32</v>
      </c>
      <c r="K59" s="301">
        <v>25</v>
      </c>
      <c r="L59" s="301">
        <v>25</v>
      </c>
      <c r="M59" s="321">
        <v>28</v>
      </c>
      <c r="N59" s="321">
        <v>28</v>
      </c>
      <c r="O59" s="321">
        <v>28</v>
      </c>
      <c r="P59" s="301">
        <v>28</v>
      </c>
      <c r="Q59" s="300">
        <v>28</v>
      </c>
      <c r="R59" s="301">
        <v>28</v>
      </c>
      <c r="S59" s="301"/>
      <c r="T59" s="225"/>
    </row>
    <row r="60" spans="1:20">
      <c r="A60" s="366" t="s">
        <v>5552</v>
      </c>
      <c r="B60" s="366" t="s">
        <v>5553</v>
      </c>
      <c r="C60" s="396" t="s">
        <v>5554</v>
      </c>
      <c r="D60" s="366" t="s">
        <v>5419</v>
      </c>
      <c r="E60" s="291" t="s">
        <v>5320</v>
      </c>
      <c r="F60" s="291" t="s">
        <v>5511</v>
      </c>
      <c r="G60" s="291" t="s">
        <v>16</v>
      </c>
      <c r="H60" s="290">
        <v>41913</v>
      </c>
      <c r="I60" s="399">
        <v>43373</v>
      </c>
      <c r="J60" s="302" t="s">
        <v>32</v>
      </c>
      <c r="K60" s="301">
        <v>16</v>
      </c>
      <c r="L60" s="301">
        <v>16</v>
      </c>
      <c r="M60" s="321">
        <v>14</v>
      </c>
      <c r="N60" s="321">
        <v>14</v>
      </c>
      <c r="O60" s="321">
        <v>14</v>
      </c>
      <c r="P60" s="301">
        <v>14</v>
      </c>
      <c r="Q60" s="300">
        <v>14</v>
      </c>
      <c r="R60" s="301">
        <v>14</v>
      </c>
      <c r="S60" s="301"/>
      <c r="T60" s="225"/>
    </row>
    <row r="61" spans="1:20">
      <c r="A61" s="366" t="s">
        <v>5555</v>
      </c>
      <c r="B61" s="366" t="s">
        <v>5556</v>
      </c>
      <c r="C61" s="396" t="s">
        <v>5557</v>
      </c>
      <c r="D61" s="366" t="s">
        <v>5558</v>
      </c>
      <c r="E61" s="291" t="s">
        <v>5320</v>
      </c>
      <c r="F61" s="291" t="s">
        <v>5559</v>
      </c>
      <c r="G61" s="291" t="s">
        <v>16</v>
      </c>
      <c r="H61" s="290">
        <v>41791</v>
      </c>
      <c r="I61" s="399">
        <v>43251</v>
      </c>
      <c r="J61" s="302" t="s">
        <v>32</v>
      </c>
      <c r="K61" s="301">
        <v>30</v>
      </c>
      <c r="L61" s="301">
        <v>30</v>
      </c>
      <c r="M61" s="321">
        <v>36</v>
      </c>
      <c r="N61" s="321">
        <v>36</v>
      </c>
      <c r="O61" s="321">
        <v>36</v>
      </c>
      <c r="P61" s="301">
        <v>36</v>
      </c>
      <c r="Q61" s="300">
        <v>36</v>
      </c>
      <c r="R61" s="291"/>
      <c r="S61" s="291"/>
      <c r="T61" s="225"/>
    </row>
    <row r="62" spans="1:20">
      <c r="A62" s="366" t="s">
        <v>5560</v>
      </c>
      <c r="B62" s="366" t="s">
        <v>5561</v>
      </c>
      <c r="C62" s="396" t="s">
        <v>5562</v>
      </c>
      <c r="D62" s="366" t="s">
        <v>5563</v>
      </c>
      <c r="E62" s="291" t="s">
        <v>5320</v>
      </c>
      <c r="F62" s="291" t="s">
        <v>5564</v>
      </c>
      <c r="G62" s="291" t="s">
        <v>16</v>
      </c>
      <c r="H62" s="290">
        <v>41913</v>
      </c>
      <c r="I62" s="399">
        <v>43373</v>
      </c>
      <c r="J62" s="302" t="s">
        <v>32</v>
      </c>
      <c r="K62" s="301">
        <v>41</v>
      </c>
      <c r="L62" s="301">
        <v>41</v>
      </c>
      <c r="M62" s="321">
        <v>39</v>
      </c>
      <c r="N62" s="321">
        <v>39</v>
      </c>
      <c r="O62" s="321">
        <v>39</v>
      </c>
      <c r="P62" s="301">
        <v>39</v>
      </c>
      <c r="Q62" s="300">
        <v>39</v>
      </c>
      <c r="R62" s="301">
        <v>39</v>
      </c>
      <c r="S62" s="301"/>
      <c r="T62" s="225"/>
    </row>
    <row r="63" spans="1:20">
      <c r="A63" s="366" t="s">
        <v>5565</v>
      </c>
      <c r="B63" s="366" t="s">
        <v>5566</v>
      </c>
      <c r="C63" s="396" t="s">
        <v>5567</v>
      </c>
      <c r="D63" s="366" t="s">
        <v>4988</v>
      </c>
      <c r="E63" s="291" t="s">
        <v>5320</v>
      </c>
      <c r="F63" s="291" t="s">
        <v>5377</v>
      </c>
      <c r="G63" s="291" t="s">
        <v>16</v>
      </c>
      <c r="H63" s="290">
        <v>41791</v>
      </c>
      <c r="I63" s="399">
        <v>43251</v>
      </c>
      <c r="J63" s="302" t="s">
        <v>32</v>
      </c>
      <c r="K63" s="301">
        <v>52</v>
      </c>
      <c r="L63" s="301">
        <v>52</v>
      </c>
      <c r="M63" s="321">
        <v>46</v>
      </c>
      <c r="N63" s="321">
        <v>46</v>
      </c>
      <c r="O63" s="321">
        <v>46</v>
      </c>
      <c r="P63" s="301">
        <v>46</v>
      </c>
      <c r="Q63" s="300">
        <v>46</v>
      </c>
      <c r="R63" s="301"/>
      <c r="S63" s="301"/>
      <c r="T63" s="225"/>
    </row>
    <row r="64" spans="1:20">
      <c r="A64" s="366" t="s">
        <v>5568</v>
      </c>
      <c r="B64" s="366" t="s">
        <v>5569</v>
      </c>
      <c r="C64" s="396" t="s">
        <v>5570</v>
      </c>
      <c r="D64" s="366" t="s">
        <v>5571</v>
      </c>
      <c r="E64" s="291" t="s">
        <v>5320</v>
      </c>
      <c r="F64" s="291" t="s">
        <v>5572</v>
      </c>
      <c r="G64" s="291" t="s">
        <v>16</v>
      </c>
      <c r="H64" s="290">
        <v>41913</v>
      </c>
      <c r="I64" s="399">
        <v>43373</v>
      </c>
      <c r="J64" s="302" t="s">
        <v>32</v>
      </c>
      <c r="K64" s="301">
        <v>65</v>
      </c>
      <c r="L64" s="301">
        <v>65</v>
      </c>
      <c r="M64" s="321">
        <v>41</v>
      </c>
      <c r="N64" s="321">
        <v>41</v>
      </c>
      <c r="O64" s="321">
        <v>41</v>
      </c>
      <c r="P64" s="301">
        <v>41</v>
      </c>
      <c r="Q64" s="300">
        <v>41</v>
      </c>
      <c r="R64" s="301">
        <v>41</v>
      </c>
      <c r="S64" s="301"/>
      <c r="T64" s="225"/>
    </row>
    <row r="65" spans="1:20">
      <c r="A65" s="366" t="s">
        <v>5573</v>
      </c>
      <c r="B65" s="366" t="s">
        <v>5574</v>
      </c>
      <c r="C65" s="396" t="s">
        <v>5575</v>
      </c>
      <c r="D65" s="366" t="s">
        <v>5330</v>
      </c>
      <c r="E65" s="291" t="s">
        <v>5320</v>
      </c>
      <c r="F65" s="291" t="s">
        <v>5331</v>
      </c>
      <c r="G65" s="291" t="s">
        <v>16</v>
      </c>
      <c r="H65" s="290">
        <v>41913</v>
      </c>
      <c r="I65" s="399">
        <v>43373</v>
      </c>
      <c r="J65" s="302" t="s">
        <v>32</v>
      </c>
      <c r="K65" s="301">
        <v>20</v>
      </c>
      <c r="L65" s="301">
        <v>20</v>
      </c>
      <c r="M65" s="321">
        <v>1</v>
      </c>
      <c r="N65" s="321">
        <v>1</v>
      </c>
      <c r="O65" s="321">
        <v>1</v>
      </c>
      <c r="P65" s="301">
        <v>1</v>
      </c>
      <c r="Q65" s="300">
        <v>1</v>
      </c>
      <c r="R65" s="301">
        <v>1</v>
      </c>
      <c r="S65" s="301"/>
      <c r="T65" s="225"/>
    </row>
    <row r="66" spans="1:20">
      <c r="A66" s="366" t="s">
        <v>5576</v>
      </c>
      <c r="B66" s="366" t="s">
        <v>5577</v>
      </c>
      <c r="C66" s="396" t="s">
        <v>5578</v>
      </c>
      <c r="D66" s="366" t="s">
        <v>952</v>
      </c>
      <c r="E66" s="291" t="s">
        <v>5320</v>
      </c>
      <c r="F66" s="291" t="s">
        <v>5542</v>
      </c>
      <c r="G66" s="291" t="s">
        <v>16</v>
      </c>
      <c r="H66" s="290">
        <v>41944</v>
      </c>
      <c r="I66" s="399">
        <v>43404</v>
      </c>
      <c r="J66" s="302" t="s">
        <v>32</v>
      </c>
      <c r="K66" s="301">
        <v>68</v>
      </c>
      <c r="L66" s="301">
        <v>68</v>
      </c>
      <c r="M66" s="278">
        <v>68</v>
      </c>
      <c r="N66" s="321">
        <v>68</v>
      </c>
      <c r="O66" s="321">
        <v>68</v>
      </c>
      <c r="P66" s="301">
        <v>68</v>
      </c>
      <c r="Q66" s="300">
        <v>68</v>
      </c>
      <c r="R66" s="301">
        <v>68</v>
      </c>
      <c r="S66" s="301"/>
      <c r="T66" s="225"/>
    </row>
    <row r="67" spans="1:20">
      <c r="A67" s="366" t="s">
        <v>5579</v>
      </c>
      <c r="B67" s="366" t="s">
        <v>5580</v>
      </c>
      <c r="C67" s="396" t="s">
        <v>5581</v>
      </c>
      <c r="D67" s="366" t="s">
        <v>5582</v>
      </c>
      <c r="E67" s="291" t="s">
        <v>5320</v>
      </c>
      <c r="F67" s="291" t="s">
        <v>5583</v>
      </c>
      <c r="G67" s="291" t="s">
        <v>16</v>
      </c>
      <c r="H67" s="290">
        <v>41913</v>
      </c>
      <c r="I67" s="399">
        <v>43373</v>
      </c>
      <c r="J67" s="302" t="s">
        <v>32</v>
      </c>
      <c r="K67" s="301">
        <v>50</v>
      </c>
      <c r="L67" s="301">
        <v>50</v>
      </c>
      <c r="M67" s="397"/>
      <c r="N67" s="321">
        <v>72</v>
      </c>
      <c r="O67" s="321">
        <v>72</v>
      </c>
      <c r="P67" s="301">
        <v>72</v>
      </c>
      <c r="Q67" s="300">
        <v>72</v>
      </c>
      <c r="R67" s="301">
        <v>72</v>
      </c>
      <c r="S67" s="301"/>
      <c r="T67" s="225"/>
    </row>
    <row r="68" spans="1:20">
      <c r="A68" s="529" t="s">
        <v>11128</v>
      </c>
      <c r="B68" s="529"/>
      <c r="C68" s="529"/>
      <c r="D68" s="529"/>
      <c r="E68" s="529"/>
      <c r="F68" s="529"/>
      <c r="G68" s="529"/>
      <c r="H68" s="529"/>
      <c r="I68" s="529"/>
      <c r="J68" s="529"/>
      <c r="K68" s="379">
        <f t="shared" ref="K68:P68" si="0">SUM(K4:K67)</f>
        <v>4077</v>
      </c>
      <c r="L68" s="379">
        <f t="shared" si="0"/>
        <v>3999</v>
      </c>
      <c r="M68" s="400">
        <v>1817</v>
      </c>
      <c r="N68" s="294">
        <f t="shared" si="0"/>
        <v>2327</v>
      </c>
      <c r="O68" s="294">
        <f t="shared" si="0"/>
        <v>2356</v>
      </c>
      <c r="P68" s="294">
        <f t="shared" si="0"/>
        <v>2303</v>
      </c>
      <c r="Q68" s="287">
        <v>1981</v>
      </c>
      <c r="R68" s="287">
        <f>SUM(R4:R67)</f>
        <v>1617</v>
      </c>
      <c r="S68" s="287">
        <f>SUM(S4:S67)</f>
        <v>330</v>
      </c>
      <c r="T68" s="235">
        <f>SUM(T4:T67)</f>
        <v>202</v>
      </c>
    </row>
    <row r="69" spans="1:20" ht="56.5" customHeight="1">
      <c r="A69" s="538" t="s">
        <v>11129</v>
      </c>
      <c r="B69" s="539"/>
      <c r="C69" s="204">
        <f>S68-K68</f>
        <v>-3747</v>
      </c>
    </row>
    <row r="70" spans="1:20" ht="52" customHeight="1">
      <c r="A70" s="538" t="s">
        <v>11130</v>
      </c>
      <c r="B70" s="539"/>
      <c r="C70" s="204">
        <f>C69+T68</f>
        <v>-3545</v>
      </c>
    </row>
    <row r="71" spans="1:20" ht="49.5" customHeight="1">
      <c r="A71" s="538" t="s">
        <v>11131</v>
      </c>
      <c r="B71" s="539"/>
      <c r="C71" s="204">
        <v>46</v>
      </c>
    </row>
  </sheetData>
  <mergeCells count="6">
    <mergeCell ref="A70:B70"/>
    <mergeCell ref="A71:B71"/>
    <mergeCell ref="A68:J68"/>
    <mergeCell ref="A1:T1"/>
    <mergeCell ref="A2:T2"/>
    <mergeCell ref="A69:B69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0"/>
  <sheetViews>
    <sheetView zoomScale="102" workbookViewId="0">
      <pane xSplit="1" ySplit="3" topLeftCell="B111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6.1796875" customWidth="1"/>
    <col min="2" max="2" width="10.26953125" customWidth="1"/>
    <col min="8" max="8" width="9.26953125" bestFit="1" customWidth="1"/>
    <col min="9" max="9" width="9.90625" bestFit="1" customWidth="1"/>
    <col min="10" max="10" width="9.08984375" style="383"/>
    <col min="11" max="11" width="10.90625" customWidth="1"/>
    <col min="12" max="12" width="10.7265625" customWidth="1"/>
    <col min="13" max="13" width="10.54296875" customWidth="1"/>
    <col min="14" max="14" width="11.90625" customWidth="1"/>
    <col min="15" max="15" width="10.90625" customWidth="1"/>
    <col min="16" max="19" width="10.7265625" customWidth="1"/>
    <col min="20" max="20" width="18.1796875" customWidth="1"/>
  </cols>
  <sheetData>
    <row r="1" spans="1:20" s="141" customFormat="1" ht="29" customHeight="1">
      <c r="A1" s="548" t="s">
        <v>11127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259"/>
      <c r="S1" s="380"/>
      <c r="T1" s="250"/>
    </row>
    <row r="2" spans="1:20" s="141" customFormat="1" ht="17.5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5" customFormat="1" ht="74.5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 s="141" customFormat="1">
      <c r="A4" s="1" t="s">
        <v>11176</v>
      </c>
      <c r="B4" s="8"/>
      <c r="C4" s="9"/>
      <c r="D4" s="8"/>
      <c r="E4" s="10"/>
      <c r="F4" s="10"/>
      <c r="G4" s="10"/>
      <c r="H4" s="11"/>
      <c r="I4" s="11">
        <v>44165</v>
      </c>
      <c r="J4" s="10" t="s">
        <v>32</v>
      </c>
      <c r="K4" s="6"/>
      <c r="L4" s="6"/>
      <c r="M4" s="7"/>
      <c r="N4" s="7"/>
      <c r="O4" s="7"/>
      <c r="P4" s="6"/>
      <c r="Q4" s="48"/>
      <c r="R4" s="48">
        <v>167</v>
      </c>
      <c r="S4" s="6">
        <v>128</v>
      </c>
      <c r="T4" s="168"/>
    </row>
    <row r="5" spans="1:20" s="141" customFormat="1">
      <c r="A5" s="8" t="s">
        <v>4318</v>
      </c>
      <c r="B5" s="8" t="s">
        <v>4319</v>
      </c>
      <c r="C5" s="9" t="s">
        <v>4320</v>
      </c>
      <c r="D5" s="8" t="s">
        <v>4321</v>
      </c>
      <c r="E5" s="10" t="s">
        <v>4317</v>
      </c>
      <c r="F5" s="10" t="s">
        <v>4322</v>
      </c>
      <c r="G5" s="10" t="s">
        <v>16</v>
      </c>
      <c r="H5" s="11">
        <v>41913</v>
      </c>
      <c r="I5" s="4">
        <v>44104</v>
      </c>
      <c r="J5" s="3" t="s">
        <v>32</v>
      </c>
      <c r="K5" s="6">
        <v>122</v>
      </c>
      <c r="L5" s="6">
        <v>122</v>
      </c>
      <c r="M5" s="7">
        <v>115</v>
      </c>
      <c r="N5" s="7">
        <v>115</v>
      </c>
      <c r="O5" s="7">
        <v>115</v>
      </c>
      <c r="P5" s="6">
        <v>115</v>
      </c>
      <c r="Q5" s="48">
        <v>115</v>
      </c>
      <c r="R5" s="48">
        <v>115</v>
      </c>
      <c r="S5" s="5">
        <v>101</v>
      </c>
      <c r="T5" s="168"/>
    </row>
    <row r="6" spans="1:20" s="141" customFormat="1">
      <c r="A6" s="22" t="s">
        <v>4323</v>
      </c>
      <c r="B6" s="22" t="s">
        <v>4324</v>
      </c>
      <c r="C6" s="23" t="s">
        <v>4325</v>
      </c>
      <c r="D6" s="22" t="s">
        <v>4321</v>
      </c>
      <c r="E6" s="24" t="s">
        <v>4317</v>
      </c>
      <c r="F6" s="24" t="s">
        <v>4326</v>
      </c>
      <c r="G6" s="24" t="s">
        <v>16</v>
      </c>
      <c r="H6" s="25">
        <v>41640</v>
      </c>
      <c r="I6" s="25">
        <v>42735</v>
      </c>
      <c r="J6" s="24" t="s">
        <v>17</v>
      </c>
      <c r="K6" s="26">
        <v>13</v>
      </c>
      <c r="L6" s="26">
        <v>13</v>
      </c>
      <c r="M6" s="169"/>
      <c r="N6" s="169"/>
      <c r="O6" s="169"/>
      <c r="P6" s="169"/>
      <c r="Q6" s="169"/>
      <c r="R6" s="318"/>
      <c r="S6" s="318"/>
      <c r="T6" s="168"/>
    </row>
    <row r="7" spans="1:20" s="141" customFormat="1">
      <c r="A7" s="22" t="s">
        <v>4327</v>
      </c>
      <c r="B7" s="22" t="s">
        <v>4328</v>
      </c>
      <c r="C7" s="23" t="s">
        <v>4329</v>
      </c>
      <c r="D7" s="22" t="s">
        <v>4330</v>
      </c>
      <c r="E7" s="24" t="s">
        <v>4317</v>
      </c>
      <c r="F7" s="24" t="s">
        <v>4331</v>
      </c>
      <c r="G7" s="24" t="s">
        <v>16</v>
      </c>
      <c r="H7" s="25">
        <v>41699</v>
      </c>
      <c r="I7" s="25">
        <v>42429</v>
      </c>
      <c r="J7" s="24" t="s">
        <v>75</v>
      </c>
      <c r="K7" s="26">
        <v>4</v>
      </c>
      <c r="L7" s="169"/>
      <c r="M7" s="169"/>
      <c r="N7" s="169"/>
      <c r="O7" s="169"/>
      <c r="P7" s="169"/>
      <c r="Q7" s="169"/>
      <c r="R7" s="318"/>
      <c r="S7" s="318"/>
      <c r="T7" s="168"/>
    </row>
    <row r="8" spans="1:20" s="141" customFormat="1">
      <c r="A8" s="1" t="s">
        <v>4332</v>
      </c>
      <c r="B8" s="1" t="s">
        <v>4333</v>
      </c>
      <c r="C8" s="2" t="s">
        <v>4334</v>
      </c>
      <c r="D8" s="1" t="s">
        <v>4335</v>
      </c>
      <c r="E8" s="3" t="s">
        <v>4317</v>
      </c>
      <c r="F8" s="3" t="s">
        <v>4336</v>
      </c>
      <c r="G8" s="3" t="s">
        <v>16</v>
      </c>
      <c r="H8" s="4">
        <v>41671</v>
      </c>
      <c r="I8" s="11">
        <v>43861</v>
      </c>
      <c r="J8" s="10" t="s">
        <v>32</v>
      </c>
      <c r="K8" s="5">
        <v>118</v>
      </c>
      <c r="L8" s="6">
        <v>118</v>
      </c>
      <c r="M8" s="7">
        <v>126</v>
      </c>
      <c r="N8" s="7">
        <v>126</v>
      </c>
      <c r="O8" s="7">
        <v>126</v>
      </c>
      <c r="P8" s="6">
        <v>126</v>
      </c>
      <c r="Q8" s="48">
        <v>121</v>
      </c>
      <c r="R8" s="5">
        <v>121</v>
      </c>
      <c r="S8" s="6">
        <v>121</v>
      </c>
      <c r="T8" s="386"/>
    </row>
    <row r="9" spans="1:20" s="141" customFormat="1">
      <c r="A9" s="8" t="s">
        <v>4337</v>
      </c>
      <c r="B9" s="8" t="s">
        <v>4338</v>
      </c>
      <c r="C9" s="9" t="s">
        <v>4339</v>
      </c>
      <c r="D9" s="8" t="s">
        <v>4340</v>
      </c>
      <c r="E9" s="10" t="s">
        <v>4317</v>
      </c>
      <c r="F9" s="10" t="s">
        <v>4341</v>
      </c>
      <c r="G9" s="10" t="s">
        <v>16</v>
      </c>
      <c r="H9" s="11">
        <v>41671</v>
      </c>
      <c r="I9" s="11">
        <v>43861</v>
      </c>
      <c r="J9" s="10" t="s">
        <v>32</v>
      </c>
      <c r="K9" s="6">
        <v>36</v>
      </c>
      <c r="L9" s="5">
        <v>36</v>
      </c>
      <c r="M9" s="7">
        <v>36</v>
      </c>
      <c r="N9" s="7">
        <v>36</v>
      </c>
      <c r="O9" s="7">
        <v>36</v>
      </c>
      <c r="P9" s="6">
        <v>36</v>
      </c>
      <c r="Q9" s="189" t="s">
        <v>197</v>
      </c>
      <c r="R9" s="6">
        <v>43</v>
      </c>
      <c r="S9" s="6">
        <v>43</v>
      </c>
      <c r="T9" s="168"/>
    </row>
    <row r="10" spans="1:20" s="141" customFormat="1">
      <c r="A10" s="1" t="s">
        <v>4342</v>
      </c>
      <c r="B10" s="195" t="s">
        <v>10503</v>
      </c>
      <c r="C10" s="195" t="s">
        <v>10504</v>
      </c>
      <c r="D10" s="196" t="s">
        <v>4330</v>
      </c>
      <c r="E10" s="196" t="s">
        <v>4317</v>
      </c>
      <c r="F10" s="196" t="s">
        <v>10505</v>
      </c>
      <c r="G10" s="196" t="s">
        <v>16</v>
      </c>
      <c r="H10" s="194">
        <v>43132</v>
      </c>
      <c r="I10" s="11">
        <v>43861</v>
      </c>
      <c r="J10" s="10" t="s">
        <v>32</v>
      </c>
      <c r="K10" s="6"/>
      <c r="L10" s="5">
        <v>354</v>
      </c>
      <c r="M10" s="7">
        <v>254</v>
      </c>
      <c r="N10" s="7">
        <v>254</v>
      </c>
      <c r="O10" s="7">
        <v>254</v>
      </c>
      <c r="P10" s="6">
        <v>254</v>
      </c>
      <c r="Q10" s="48">
        <v>163</v>
      </c>
      <c r="R10" s="5">
        <v>163</v>
      </c>
      <c r="S10" s="6">
        <v>163</v>
      </c>
      <c r="T10" s="168"/>
    </row>
    <row r="11" spans="1:20" s="141" customFormat="1">
      <c r="A11" s="8" t="s">
        <v>4343</v>
      </c>
      <c r="B11" s="8" t="s">
        <v>4344</v>
      </c>
      <c r="C11" s="9" t="s">
        <v>4345</v>
      </c>
      <c r="D11" s="8" t="s">
        <v>1301</v>
      </c>
      <c r="E11" s="10" t="s">
        <v>4317</v>
      </c>
      <c r="F11" s="10" t="s">
        <v>4346</v>
      </c>
      <c r="G11" s="10" t="s">
        <v>16</v>
      </c>
      <c r="H11" s="11">
        <v>41699</v>
      </c>
      <c r="I11" s="4">
        <v>43890</v>
      </c>
      <c r="J11" s="3" t="s">
        <v>32</v>
      </c>
      <c r="K11" s="6">
        <v>95</v>
      </c>
      <c r="L11" s="5">
        <v>95</v>
      </c>
      <c r="M11" s="7">
        <v>85</v>
      </c>
      <c r="N11" s="7">
        <v>85</v>
      </c>
      <c r="O11" s="7">
        <v>85</v>
      </c>
      <c r="P11" s="6">
        <v>85</v>
      </c>
      <c r="Q11" s="48">
        <v>72</v>
      </c>
      <c r="R11" s="5">
        <v>72</v>
      </c>
      <c r="S11" s="5">
        <v>72</v>
      </c>
      <c r="T11" s="168"/>
    </row>
    <row r="12" spans="1:20" s="141" customFormat="1">
      <c r="A12" s="8" t="s">
        <v>4347</v>
      </c>
      <c r="B12" s="8" t="s">
        <v>4348</v>
      </c>
      <c r="C12" s="9" t="s">
        <v>4349</v>
      </c>
      <c r="D12" s="8" t="s">
        <v>4350</v>
      </c>
      <c r="E12" s="10" t="s">
        <v>4317</v>
      </c>
      <c r="F12" s="10" t="s">
        <v>4351</v>
      </c>
      <c r="G12" s="10" t="s">
        <v>16</v>
      </c>
      <c r="H12" s="11">
        <v>41671</v>
      </c>
      <c r="I12" s="4">
        <v>43861</v>
      </c>
      <c r="J12" s="3" t="s">
        <v>32</v>
      </c>
      <c r="K12" s="6">
        <v>28</v>
      </c>
      <c r="L12" s="5">
        <v>28</v>
      </c>
      <c r="M12" s="7">
        <v>26</v>
      </c>
      <c r="N12" s="7">
        <v>26</v>
      </c>
      <c r="O12" s="7">
        <v>26</v>
      </c>
      <c r="P12" s="6">
        <v>26</v>
      </c>
      <c r="Q12" s="48">
        <v>31</v>
      </c>
      <c r="R12" s="5">
        <v>31</v>
      </c>
      <c r="S12" s="5">
        <v>31</v>
      </c>
      <c r="T12" s="168"/>
    </row>
    <row r="13" spans="1:20" s="141" customFormat="1">
      <c r="A13" s="22" t="s">
        <v>4352</v>
      </c>
      <c r="B13" s="22" t="s">
        <v>4353</v>
      </c>
      <c r="C13" s="23" t="s">
        <v>4354</v>
      </c>
      <c r="D13" s="22" t="s">
        <v>4355</v>
      </c>
      <c r="E13" s="24" t="s">
        <v>4317</v>
      </c>
      <c r="F13" s="24" t="s">
        <v>4356</v>
      </c>
      <c r="G13" s="24" t="s">
        <v>16</v>
      </c>
      <c r="H13" s="25">
        <v>41944</v>
      </c>
      <c r="I13" s="317">
        <v>43404</v>
      </c>
      <c r="J13" s="198" t="s">
        <v>32</v>
      </c>
      <c r="K13" s="26">
        <v>75</v>
      </c>
      <c r="L13" s="169"/>
      <c r="M13" s="27">
        <v>58</v>
      </c>
      <c r="N13" s="27">
        <v>58</v>
      </c>
      <c r="O13" s="27">
        <v>58</v>
      </c>
      <c r="P13" s="26">
        <v>58</v>
      </c>
      <c r="Q13" s="77">
        <v>58</v>
      </c>
      <c r="R13" s="26">
        <v>58</v>
      </c>
      <c r="S13" s="26"/>
      <c r="T13" s="168"/>
    </row>
    <row r="14" spans="1:20" s="141" customFormat="1">
      <c r="A14" s="22" t="s">
        <v>4357</v>
      </c>
      <c r="B14" s="22" t="s">
        <v>4358</v>
      </c>
      <c r="C14" s="23" t="s">
        <v>4359</v>
      </c>
      <c r="D14" s="22" t="s">
        <v>4009</v>
      </c>
      <c r="E14" s="24" t="s">
        <v>4317</v>
      </c>
      <c r="F14" s="24" t="s">
        <v>4360</v>
      </c>
      <c r="G14" s="24" t="s">
        <v>241</v>
      </c>
      <c r="H14" s="25">
        <v>42277</v>
      </c>
      <c r="I14" s="317">
        <v>43343</v>
      </c>
      <c r="J14" s="198" t="s">
        <v>32</v>
      </c>
      <c r="K14" s="26">
        <v>23</v>
      </c>
      <c r="L14" s="26">
        <v>23</v>
      </c>
      <c r="M14" s="27">
        <v>22</v>
      </c>
      <c r="N14" s="27">
        <v>22</v>
      </c>
      <c r="O14" s="27">
        <v>22</v>
      </c>
      <c r="P14" s="26">
        <v>22</v>
      </c>
      <c r="Q14" s="77">
        <v>22</v>
      </c>
      <c r="R14" s="26">
        <v>22</v>
      </c>
      <c r="S14" s="26"/>
      <c r="T14" s="168"/>
    </row>
    <row r="15" spans="1:20" s="141" customFormat="1">
      <c r="A15" s="8" t="s">
        <v>4361</v>
      </c>
      <c r="B15" s="8" t="s">
        <v>4362</v>
      </c>
      <c r="C15" s="9" t="s">
        <v>4363</v>
      </c>
      <c r="D15" s="8" t="s">
        <v>4364</v>
      </c>
      <c r="E15" s="10" t="s">
        <v>4317</v>
      </c>
      <c r="F15" s="10" t="s">
        <v>4365</v>
      </c>
      <c r="G15" s="10" t="s">
        <v>16</v>
      </c>
      <c r="H15" s="11">
        <v>41918</v>
      </c>
      <c r="I15" s="11">
        <v>44104</v>
      </c>
      <c r="J15" s="10" t="s">
        <v>32</v>
      </c>
      <c r="K15" s="6">
        <v>25</v>
      </c>
      <c r="L15" s="6">
        <v>25</v>
      </c>
      <c r="M15" s="7">
        <v>35</v>
      </c>
      <c r="N15" s="7">
        <v>35</v>
      </c>
      <c r="O15" s="7">
        <v>35</v>
      </c>
      <c r="P15" s="5">
        <v>35</v>
      </c>
      <c r="Q15" s="48">
        <v>35</v>
      </c>
      <c r="R15" s="6">
        <v>35</v>
      </c>
      <c r="S15" s="6">
        <v>45</v>
      </c>
      <c r="T15" s="168"/>
    </row>
    <row r="16" spans="1:20" s="141" customFormat="1">
      <c r="A16" s="1" t="s">
        <v>4366</v>
      </c>
      <c r="B16" s="1" t="s">
        <v>4367</v>
      </c>
      <c r="C16" s="2" t="s">
        <v>4368</v>
      </c>
      <c r="D16" s="1" t="s">
        <v>4369</v>
      </c>
      <c r="E16" s="3" t="s">
        <v>4317</v>
      </c>
      <c r="F16" s="3" t="s">
        <v>4370</v>
      </c>
      <c r="G16" s="3" t="s">
        <v>16</v>
      </c>
      <c r="H16" s="4">
        <v>41974</v>
      </c>
      <c r="I16" s="11">
        <v>44165</v>
      </c>
      <c r="J16" s="10" t="s">
        <v>302</v>
      </c>
      <c r="K16" s="5">
        <v>30</v>
      </c>
      <c r="L16" s="6">
        <v>30</v>
      </c>
      <c r="M16" s="7">
        <v>22</v>
      </c>
      <c r="N16" s="7">
        <v>22</v>
      </c>
      <c r="O16" s="7">
        <v>22</v>
      </c>
      <c r="P16" s="6">
        <v>22</v>
      </c>
      <c r="Q16" s="48">
        <v>22</v>
      </c>
      <c r="R16" s="5">
        <v>22</v>
      </c>
      <c r="S16" s="10" t="s">
        <v>197</v>
      </c>
      <c r="T16" s="168">
        <v>22</v>
      </c>
    </row>
    <row r="17" spans="1:20" s="141" customFormat="1">
      <c r="A17" s="8" t="s">
        <v>4371</v>
      </c>
      <c r="B17" s="8" t="s">
        <v>4319</v>
      </c>
      <c r="C17" s="9" t="s">
        <v>4372</v>
      </c>
      <c r="D17" s="8" t="s">
        <v>4373</v>
      </c>
      <c r="E17" s="10" t="s">
        <v>4317</v>
      </c>
      <c r="F17" s="10" t="s">
        <v>4374</v>
      </c>
      <c r="G17" s="10" t="s">
        <v>16</v>
      </c>
      <c r="H17" s="11">
        <v>41821</v>
      </c>
      <c r="I17" s="4">
        <v>44012</v>
      </c>
      <c r="J17" s="3" t="s">
        <v>32</v>
      </c>
      <c r="K17" s="6">
        <v>142</v>
      </c>
      <c r="L17" s="5">
        <v>142</v>
      </c>
      <c r="M17" s="7">
        <v>161</v>
      </c>
      <c r="N17" s="7">
        <v>161</v>
      </c>
      <c r="O17" s="7">
        <v>161</v>
      </c>
      <c r="P17" s="5">
        <v>161</v>
      </c>
      <c r="Q17" s="48">
        <v>161</v>
      </c>
      <c r="R17" s="10" t="s">
        <v>197</v>
      </c>
      <c r="S17" s="5">
        <v>102</v>
      </c>
      <c r="T17" s="168"/>
    </row>
    <row r="18" spans="1:20" s="141" customFormat="1">
      <c r="A18" s="8" t="s">
        <v>4375</v>
      </c>
      <c r="B18" s="195" t="s">
        <v>10506</v>
      </c>
      <c r="C18" s="195" t="s">
        <v>10507</v>
      </c>
      <c r="D18" s="196" t="s">
        <v>6249</v>
      </c>
      <c r="E18" s="196" t="s">
        <v>4317</v>
      </c>
      <c r="F18" s="196" t="s">
        <v>10508</v>
      </c>
      <c r="G18" s="196" t="s">
        <v>16</v>
      </c>
      <c r="H18" s="194">
        <v>42917</v>
      </c>
      <c r="I18" s="11">
        <v>43646</v>
      </c>
      <c r="J18" s="10" t="s">
        <v>32</v>
      </c>
      <c r="K18" s="6"/>
      <c r="L18" s="5"/>
      <c r="M18" s="7"/>
      <c r="N18" s="7"/>
      <c r="O18" s="7">
        <v>39</v>
      </c>
      <c r="P18" s="5">
        <v>39</v>
      </c>
      <c r="Q18" s="48">
        <v>39</v>
      </c>
      <c r="R18" s="5">
        <v>39</v>
      </c>
      <c r="S18" s="6">
        <v>39</v>
      </c>
      <c r="T18" s="168"/>
    </row>
    <row r="19" spans="1:20" s="141" customFormat="1">
      <c r="A19" s="22" t="s">
        <v>4376</v>
      </c>
      <c r="B19" s="22" t="s">
        <v>4377</v>
      </c>
      <c r="C19" s="23" t="s">
        <v>4378</v>
      </c>
      <c r="D19" s="22" t="s">
        <v>4379</v>
      </c>
      <c r="E19" s="24" t="s">
        <v>4317</v>
      </c>
      <c r="F19" s="24" t="s">
        <v>4380</v>
      </c>
      <c r="G19" s="24" t="s">
        <v>16</v>
      </c>
      <c r="H19" s="25">
        <v>41760</v>
      </c>
      <c r="I19" s="317">
        <v>43220</v>
      </c>
      <c r="J19" s="198" t="s">
        <v>32</v>
      </c>
      <c r="K19" s="26">
        <v>55</v>
      </c>
      <c r="L19" s="26">
        <v>55</v>
      </c>
      <c r="M19" s="27">
        <v>59</v>
      </c>
      <c r="N19" s="27">
        <v>59</v>
      </c>
      <c r="O19" s="27">
        <v>59</v>
      </c>
      <c r="P19" s="26">
        <v>59</v>
      </c>
      <c r="Q19" s="77">
        <v>59</v>
      </c>
      <c r="R19" s="77"/>
      <c r="S19" s="77"/>
      <c r="T19" s="168"/>
    </row>
    <row r="20" spans="1:20" s="141" customFormat="1">
      <c r="A20" s="22" t="s">
        <v>4381</v>
      </c>
      <c r="B20" s="22" t="s">
        <v>4382</v>
      </c>
      <c r="C20" s="23" t="s">
        <v>4383</v>
      </c>
      <c r="D20" s="22" t="s">
        <v>4316</v>
      </c>
      <c r="E20" s="24" t="s">
        <v>4317</v>
      </c>
      <c r="F20" s="24" t="s">
        <v>4384</v>
      </c>
      <c r="G20" s="24" t="s">
        <v>16</v>
      </c>
      <c r="H20" s="25">
        <v>41760</v>
      </c>
      <c r="I20" s="25">
        <v>42490</v>
      </c>
      <c r="J20" s="24" t="s">
        <v>234</v>
      </c>
      <c r="K20" s="26">
        <v>4</v>
      </c>
      <c r="L20" s="169"/>
      <c r="M20" s="169"/>
      <c r="N20" s="169"/>
      <c r="O20" s="169"/>
      <c r="P20" s="169"/>
      <c r="Q20" s="169"/>
      <c r="R20" s="318"/>
      <c r="S20" s="318"/>
      <c r="T20" s="168"/>
    </row>
    <row r="21" spans="1:20" s="141" customFormat="1">
      <c r="A21" s="22" t="s">
        <v>4385</v>
      </c>
      <c r="B21" s="22" t="s">
        <v>4386</v>
      </c>
      <c r="C21" s="23" t="s">
        <v>4387</v>
      </c>
      <c r="D21" s="22" t="s">
        <v>4388</v>
      </c>
      <c r="E21" s="24" t="s">
        <v>4317</v>
      </c>
      <c r="F21" s="24" t="s">
        <v>4389</v>
      </c>
      <c r="G21" s="24" t="s">
        <v>16</v>
      </c>
      <c r="H21" s="25">
        <v>41760</v>
      </c>
      <c r="I21" s="25">
        <v>42490</v>
      </c>
      <c r="J21" s="24" t="s">
        <v>17</v>
      </c>
      <c r="K21" s="26">
        <v>22</v>
      </c>
      <c r="L21" s="26">
        <v>22</v>
      </c>
      <c r="M21" s="169"/>
      <c r="N21" s="169"/>
      <c r="O21" s="169"/>
      <c r="P21" s="169"/>
      <c r="Q21" s="169"/>
      <c r="R21" s="318"/>
      <c r="S21" s="318"/>
      <c r="T21" s="168"/>
    </row>
    <row r="22" spans="1:20" s="141" customFormat="1">
      <c r="A22" s="64" t="s">
        <v>4390</v>
      </c>
      <c r="B22" s="64" t="s">
        <v>4391</v>
      </c>
      <c r="C22" s="65" t="s">
        <v>4392</v>
      </c>
      <c r="D22" s="64" t="s">
        <v>4393</v>
      </c>
      <c r="E22" s="66" t="s">
        <v>4317</v>
      </c>
      <c r="F22" s="66" t="s">
        <v>4394</v>
      </c>
      <c r="G22" s="66" t="s">
        <v>16</v>
      </c>
      <c r="H22" s="67">
        <v>41974</v>
      </c>
      <c r="I22" s="4">
        <v>44165</v>
      </c>
      <c r="J22" s="3" t="s">
        <v>32</v>
      </c>
      <c r="K22" s="68">
        <v>22</v>
      </c>
      <c r="L22" s="68">
        <v>22</v>
      </c>
      <c r="M22" s="169"/>
      <c r="N22" s="7">
        <v>20</v>
      </c>
      <c r="O22" s="7">
        <v>20</v>
      </c>
      <c r="P22" s="6">
        <v>20</v>
      </c>
      <c r="Q22" s="48">
        <v>20</v>
      </c>
      <c r="R22" s="48">
        <v>20</v>
      </c>
      <c r="S22" s="48">
        <v>6</v>
      </c>
      <c r="T22" s="168"/>
    </row>
    <row r="23" spans="1:20" s="141" customFormat="1">
      <c r="A23" s="22" t="s">
        <v>4395</v>
      </c>
      <c r="B23" s="22" t="s">
        <v>4396</v>
      </c>
      <c r="C23" s="23" t="s">
        <v>4397</v>
      </c>
      <c r="D23" s="22" t="s">
        <v>4398</v>
      </c>
      <c r="E23" s="24" t="s">
        <v>4317</v>
      </c>
      <c r="F23" s="24" t="s">
        <v>4399</v>
      </c>
      <c r="G23" s="24" t="s">
        <v>16</v>
      </c>
      <c r="H23" s="25">
        <v>41699</v>
      </c>
      <c r="I23" s="25">
        <v>42429</v>
      </c>
      <c r="J23" s="24" t="s">
        <v>17</v>
      </c>
      <c r="K23" s="26">
        <v>76</v>
      </c>
      <c r="L23" s="26">
        <v>76</v>
      </c>
      <c r="M23" s="169"/>
      <c r="N23" s="169"/>
      <c r="O23" s="169"/>
      <c r="P23" s="169"/>
      <c r="Q23" s="169"/>
      <c r="R23" s="318"/>
      <c r="S23" s="318"/>
      <c r="T23" s="115"/>
    </row>
    <row r="24" spans="1:20" s="141" customFormat="1">
      <c r="A24" s="8" t="s">
        <v>4400</v>
      </c>
      <c r="B24" s="8" t="s">
        <v>4401</v>
      </c>
      <c r="C24" s="9" t="s">
        <v>4402</v>
      </c>
      <c r="D24" s="8" t="s">
        <v>1929</v>
      </c>
      <c r="E24" s="10" t="s">
        <v>4317</v>
      </c>
      <c r="F24" s="10" t="s">
        <v>4403</v>
      </c>
      <c r="G24" s="10" t="s">
        <v>16</v>
      </c>
      <c r="H24" s="11">
        <v>41671</v>
      </c>
      <c r="I24" s="4">
        <v>43861</v>
      </c>
      <c r="J24" s="3" t="s">
        <v>32</v>
      </c>
      <c r="K24" s="6">
        <v>214</v>
      </c>
      <c r="L24" s="6">
        <v>214</v>
      </c>
      <c r="M24" s="7">
        <v>153</v>
      </c>
      <c r="N24" s="7">
        <v>153</v>
      </c>
      <c r="O24" s="7">
        <v>153</v>
      </c>
      <c r="P24" s="5">
        <v>153</v>
      </c>
      <c r="Q24" s="5"/>
      <c r="R24" s="5">
        <v>137</v>
      </c>
      <c r="S24" s="5">
        <v>137</v>
      </c>
      <c r="T24" s="168"/>
    </row>
    <row r="25" spans="1:20" s="141" customFormat="1">
      <c r="A25" s="22" t="s">
        <v>4404</v>
      </c>
      <c r="B25" s="22" t="s">
        <v>4405</v>
      </c>
      <c r="C25" s="23" t="s">
        <v>4406</v>
      </c>
      <c r="D25" s="22" t="s">
        <v>4407</v>
      </c>
      <c r="E25" s="24" t="s">
        <v>4317</v>
      </c>
      <c r="F25" s="24" t="s">
        <v>4408</v>
      </c>
      <c r="G25" s="24" t="s">
        <v>16</v>
      </c>
      <c r="H25" s="25">
        <v>41944</v>
      </c>
      <c r="I25" s="25">
        <v>42674</v>
      </c>
      <c r="J25" s="24" t="s">
        <v>17</v>
      </c>
      <c r="K25" s="26">
        <v>21</v>
      </c>
      <c r="L25" s="26">
        <v>21</v>
      </c>
      <c r="M25" s="169"/>
      <c r="N25" s="169"/>
      <c r="O25" s="169"/>
      <c r="P25" s="169"/>
      <c r="Q25" s="169"/>
      <c r="R25" s="318"/>
      <c r="S25" s="318"/>
      <c r="T25" s="115"/>
    </row>
    <row r="26" spans="1:20" s="141" customFormat="1">
      <c r="A26" s="8" t="s">
        <v>4409</v>
      </c>
      <c r="B26" s="8" t="s">
        <v>4410</v>
      </c>
      <c r="C26" s="9" t="s">
        <v>4411</v>
      </c>
      <c r="D26" s="8" t="s">
        <v>4398</v>
      </c>
      <c r="E26" s="10" t="s">
        <v>4317</v>
      </c>
      <c r="F26" s="10" t="s">
        <v>4412</v>
      </c>
      <c r="G26" s="10" t="s">
        <v>16</v>
      </c>
      <c r="H26" s="11">
        <v>41730</v>
      </c>
      <c r="I26" s="4">
        <v>43921</v>
      </c>
      <c r="J26" s="3" t="s">
        <v>32</v>
      </c>
      <c r="K26" s="6">
        <v>250</v>
      </c>
      <c r="L26" s="5">
        <v>250</v>
      </c>
      <c r="M26" s="7">
        <v>258</v>
      </c>
      <c r="N26" s="7">
        <v>258</v>
      </c>
      <c r="O26" s="7">
        <v>258</v>
      </c>
      <c r="P26" s="5">
        <v>258</v>
      </c>
      <c r="Q26" s="5"/>
      <c r="R26" s="5">
        <v>192</v>
      </c>
      <c r="S26" s="5">
        <v>192</v>
      </c>
      <c r="T26" s="168"/>
    </row>
    <row r="27" spans="1:20" s="141" customFormat="1">
      <c r="A27" s="22" t="s">
        <v>4413</v>
      </c>
      <c r="B27" s="22" t="s">
        <v>4414</v>
      </c>
      <c r="C27" s="23" t="s">
        <v>4415</v>
      </c>
      <c r="D27" s="22" t="s">
        <v>4416</v>
      </c>
      <c r="E27" s="24" t="s">
        <v>4317</v>
      </c>
      <c r="F27" s="24" t="s">
        <v>4417</v>
      </c>
      <c r="G27" s="24" t="s">
        <v>16</v>
      </c>
      <c r="H27" s="25">
        <v>41730</v>
      </c>
      <c r="I27" s="25">
        <v>43190</v>
      </c>
      <c r="J27" s="24" t="s">
        <v>32</v>
      </c>
      <c r="K27" s="26">
        <v>22</v>
      </c>
      <c r="L27" s="26">
        <v>22</v>
      </c>
      <c r="M27" s="27">
        <v>33</v>
      </c>
      <c r="N27" s="27">
        <v>33</v>
      </c>
      <c r="O27" s="27">
        <v>33</v>
      </c>
      <c r="P27" s="26">
        <v>33</v>
      </c>
      <c r="Q27" s="26"/>
      <c r="R27" s="26"/>
      <c r="S27" s="26"/>
      <c r="T27" s="168"/>
    </row>
    <row r="28" spans="1:20" s="141" customFormat="1">
      <c r="A28" s="22" t="s">
        <v>1678</v>
      </c>
      <c r="B28" s="22" t="s">
        <v>4418</v>
      </c>
      <c r="C28" s="23" t="s">
        <v>4419</v>
      </c>
      <c r="D28" s="22" t="s">
        <v>4420</v>
      </c>
      <c r="E28" s="24" t="s">
        <v>4317</v>
      </c>
      <c r="F28" s="24" t="s">
        <v>4421</v>
      </c>
      <c r="G28" s="24" t="s">
        <v>16</v>
      </c>
      <c r="H28" s="25">
        <v>42010</v>
      </c>
      <c r="I28" s="25">
        <v>42674</v>
      </c>
      <c r="J28" s="24" t="s">
        <v>17</v>
      </c>
      <c r="K28" s="26">
        <v>85</v>
      </c>
      <c r="L28" s="26">
        <v>85</v>
      </c>
      <c r="M28" s="169"/>
      <c r="N28" s="169"/>
      <c r="O28" s="169"/>
      <c r="P28" s="169"/>
      <c r="Q28" s="169"/>
      <c r="R28" s="318"/>
      <c r="S28" s="318"/>
      <c r="T28" s="168"/>
    </row>
    <row r="29" spans="1:20" s="141" customFormat="1">
      <c r="A29" s="1" t="s">
        <v>4422</v>
      </c>
      <c r="B29" s="1" t="s">
        <v>4423</v>
      </c>
      <c r="C29" s="2" t="s">
        <v>4424</v>
      </c>
      <c r="D29" s="1" t="s">
        <v>4355</v>
      </c>
      <c r="E29" s="3" t="s">
        <v>4317</v>
      </c>
      <c r="F29" s="3" t="s">
        <v>4425</v>
      </c>
      <c r="G29" s="3" t="s">
        <v>16</v>
      </c>
      <c r="H29" s="4">
        <v>41760</v>
      </c>
      <c r="I29" s="4">
        <v>43951</v>
      </c>
      <c r="J29" s="3" t="s">
        <v>32</v>
      </c>
      <c r="K29" s="5">
        <v>67</v>
      </c>
      <c r="L29" s="5">
        <v>67</v>
      </c>
      <c r="M29" s="7">
        <v>60</v>
      </c>
      <c r="N29" s="7">
        <v>60</v>
      </c>
      <c r="O29" s="7">
        <v>60</v>
      </c>
      <c r="P29" s="5">
        <v>60</v>
      </c>
      <c r="Q29" s="48">
        <v>60</v>
      </c>
      <c r="R29" s="48"/>
      <c r="S29" s="48">
        <v>35</v>
      </c>
      <c r="T29" s="168"/>
    </row>
    <row r="30" spans="1:20" s="141" customFormat="1">
      <c r="A30" s="8" t="s">
        <v>4426</v>
      </c>
      <c r="B30" s="8" t="s">
        <v>4427</v>
      </c>
      <c r="C30" s="9" t="s">
        <v>4428</v>
      </c>
      <c r="D30" s="8" t="s">
        <v>4398</v>
      </c>
      <c r="E30" s="10" t="s">
        <v>4317</v>
      </c>
      <c r="F30" s="10" t="s">
        <v>4429</v>
      </c>
      <c r="G30" s="10" t="s">
        <v>16</v>
      </c>
      <c r="H30" s="11">
        <v>41883</v>
      </c>
      <c r="I30" s="11">
        <v>44074</v>
      </c>
      <c r="J30" s="10" t="s">
        <v>32</v>
      </c>
      <c r="K30" s="6">
        <v>71</v>
      </c>
      <c r="L30" s="6">
        <v>71</v>
      </c>
      <c r="M30" s="7">
        <v>59</v>
      </c>
      <c r="N30" s="7">
        <v>59</v>
      </c>
      <c r="O30" s="7">
        <v>59</v>
      </c>
      <c r="P30" s="5">
        <v>59</v>
      </c>
      <c r="Q30" s="48">
        <v>59</v>
      </c>
      <c r="R30" s="48">
        <v>35</v>
      </c>
      <c r="S30" s="48">
        <v>44</v>
      </c>
      <c r="T30" s="168"/>
    </row>
    <row r="31" spans="1:20" s="141" customFormat="1">
      <c r="A31" s="22" t="s">
        <v>4430</v>
      </c>
      <c r="B31" s="22" t="s">
        <v>4431</v>
      </c>
      <c r="C31" s="23" t="s">
        <v>4432</v>
      </c>
      <c r="D31" s="22" t="s">
        <v>1929</v>
      </c>
      <c r="E31" s="24" t="s">
        <v>4317</v>
      </c>
      <c r="F31" s="24" t="s">
        <v>4433</v>
      </c>
      <c r="G31" s="24" t="s">
        <v>241</v>
      </c>
      <c r="H31" s="25">
        <v>42145</v>
      </c>
      <c r="I31" s="25">
        <v>42855</v>
      </c>
      <c r="J31" s="24" t="s">
        <v>17</v>
      </c>
      <c r="K31" s="24"/>
      <c r="L31" s="24"/>
      <c r="M31" s="135"/>
      <c r="N31" s="169"/>
      <c r="O31" s="169"/>
      <c r="P31" s="169"/>
      <c r="Q31" s="169"/>
      <c r="R31" s="318"/>
      <c r="S31" s="318"/>
      <c r="T31" s="168"/>
    </row>
    <row r="32" spans="1:20" s="141" customFormat="1">
      <c r="A32" s="22" t="s">
        <v>4434</v>
      </c>
      <c r="B32" s="22" t="s">
        <v>4435</v>
      </c>
      <c r="C32" s="23" t="s">
        <v>4436</v>
      </c>
      <c r="D32" s="22" t="s">
        <v>4369</v>
      </c>
      <c r="E32" s="24" t="s">
        <v>4317</v>
      </c>
      <c r="F32" s="24" t="s">
        <v>4437</v>
      </c>
      <c r="G32" s="24" t="s">
        <v>16</v>
      </c>
      <c r="H32" s="25">
        <v>41699</v>
      </c>
      <c r="I32" s="25">
        <v>43159</v>
      </c>
      <c r="J32" s="24" t="s">
        <v>32</v>
      </c>
      <c r="K32" s="26">
        <v>28</v>
      </c>
      <c r="L32" s="26">
        <v>28</v>
      </c>
      <c r="M32" s="27">
        <v>5</v>
      </c>
      <c r="N32" s="27">
        <v>5</v>
      </c>
      <c r="O32" s="27">
        <v>5</v>
      </c>
      <c r="P32" s="26">
        <v>5</v>
      </c>
      <c r="Q32" s="26"/>
      <c r="R32" s="26"/>
      <c r="S32" s="26"/>
      <c r="T32" s="168"/>
    </row>
    <row r="33" spans="1:20" s="141" customFormat="1">
      <c r="A33" s="22" t="s">
        <v>4438</v>
      </c>
      <c r="B33" s="22" t="s">
        <v>4439</v>
      </c>
      <c r="C33" s="23" t="s">
        <v>4440</v>
      </c>
      <c r="D33" s="22" t="s">
        <v>1186</v>
      </c>
      <c r="E33" s="24" t="s">
        <v>4317</v>
      </c>
      <c r="F33" s="24" t="s">
        <v>4441</v>
      </c>
      <c r="G33" s="24" t="s">
        <v>241</v>
      </c>
      <c r="H33" s="25">
        <v>41317</v>
      </c>
      <c r="I33" s="25">
        <v>43131</v>
      </c>
      <c r="J33" s="24" t="s">
        <v>32</v>
      </c>
      <c r="K33" s="26">
        <v>7</v>
      </c>
      <c r="L33" s="26">
        <v>7</v>
      </c>
      <c r="M33" s="27">
        <v>15</v>
      </c>
      <c r="N33" s="27">
        <v>15</v>
      </c>
      <c r="O33" s="27">
        <v>15</v>
      </c>
      <c r="P33" s="26">
        <v>15</v>
      </c>
      <c r="Q33" s="26"/>
      <c r="R33" s="26"/>
      <c r="S33" s="26"/>
      <c r="T33" s="168"/>
    </row>
    <row r="34" spans="1:20" s="203" customFormat="1">
      <c r="A34" s="22" t="s">
        <v>4442</v>
      </c>
      <c r="B34" s="22"/>
      <c r="C34" s="23"/>
      <c r="D34" s="22"/>
      <c r="E34" s="24"/>
      <c r="F34" s="24"/>
      <c r="G34" s="24"/>
      <c r="H34" s="25"/>
      <c r="I34" s="25">
        <v>43434</v>
      </c>
      <c r="J34" s="24" t="s">
        <v>32</v>
      </c>
      <c r="K34" s="26"/>
      <c r="L34" s="26"/>
      <c r="M34" s="27"/>
      <c r="N34" s="27"/>
      <c r="O34" s="27"/>
      <c r="P34" s="26">
        <v>120</v>
      </c>
      <c r="Q34" s="26"/>
      <c r="R34" s="26"/>
      <c r="S34" s="26"/>
      <c r="T34" s="170"/>
    </row>
    <row r="35" spans="1:20" s="141" customFormat="1">
      <c r="A35" s="64" t="s">
        <v>4443</v>
      </c>
      <c r="B35" s="64" t="s">
        <v>4319</v>
      </c>
      <c r="C35" s="65" t="s">
        <v>4444</v>
      </c>
      <c r="D35" s="64" t="s">
        <v>4445</v>
      </c>
      <c r="E35" s="66" t="s">
        <v>4317</v>
      </c>
      <c r="F35" s="66" t="s">
        <v>4446</v>
      </c>
      <c r="G35" s="66" t="s">
        <v>16</v>
      </c>
      <c r="H35" s="67">
        <v>41974</v>
      </c>
      <c r="I35" s="11">
        <v>44165</v>
      </c>
      <c r="J35" s="10" t="s">
        <v>32</v>
      </c>
      <c r="K35" s="68">
        <v>199</v>
      </c>
      <c r="L35" s="68">
        <v>199</v>
      </c>
      <c r="M35" s="125">
        <v>120</v>
      </c>
      <c r="N35" s="125">
        <v>120</v>
      </c>
      <c r="O35" s="125">
        <v>120</v>
      </c>
      <c r="P35" s="68">
        <v>63</v>
      </c>
      <c r="Q35" s="48">
        <v>120</v>
      </c>
      <c r="R35" s="5">
        <v>120</v>
      </c>
      <c r="S35" s="5">
        <v>137</v>
      </c>
      <c r="T35" s="168"/>
    </row>
    <row r="36" spans="1:20" s="141" customFormat="1">
      <c r="A36" s="22" t="s">
        <v>4447</v>
      </c>
      <c r="B36" s="22" t="s">
        <v>4348</v>
      </c>
      <c r="C36" s="23" t="s">
        <v>4448</v>
      </c>
      <c r="D36" s="22" t="s">
        <v>4449</v>
      </c>
      <c r="E36" s="24" t="s">
        <v>4317</v>
      </c>
      <c r="F36" s="24" t="s">
        <v>4450</v>
      </c>
      <c r="G36" s="24" t="s">
        <v>16</v>
      </c>
      <c r="H36" s="25">
        <v>41730</v>
      </c>
      <c r="I36" s="317">
        <v>43404</v>
      </c>
      <c r="J36" s="198" t="s">
        <v>32</v>
      </c>
      <c r="K36" s="26">
        <v>18</v>
      </c>
      <c r="L36" s="26">
        <v>18</v>
      </c>
      <c r="M36" s="27">
        <v>22</v>
      </c>
      <c r="N36" s="27">
        <v>22</v>
      </c>
      <c r="O36" s="27">
        <v>22</v>
      </c>
      <c r="P36" s="26">
        <v>22</v>
      </c>
      <c r="Q36" s="77">
        <v>63</v>
      </c>
      <c r="R36" s="26">
        <v>63</v>
      </c>
      <c r="S36" s="26"/>
      <c r="T36" s="168"/>
    </row>
    <row r="37" spans="1:20" s="141" customFormat="1">
      <c r="A37" s="8" t="s">
        <v>4451</v>
      </c>
      <c r="B37" s="8" t="s">
        <v>4452</v>
      </c>
      <c r="C37" s="9" t="s">
        <v>4453</v>
      </c>
      <c r="D37" s="8" t="s">
        <v>4321</v>
      </c>
      <c r="E37" s="10" t="s">
        <v>4317</v>
      </c>
      <c r="F37" s="10" t="s">
        <v>4322</v>
      </c>
      <c r="G37" s="10" t="s">
        <v>16</v>
      </c>
      <c r="H37" s="11">
        <v>41944</v>
      </c>
      <c r="I37" s="11">
        <v>44135</v>
      </c>
      <c r="J37" s="10" t="s">
        <v>32</v>
      </c>
      <c r="K37" s="6">
        <v>57</v>
      </c>
      <c r="L37" s="6">
        <v>57</v>
      </c>
      <c r="M37" s="7">
        <v>52</v>
      </c>
      <c r="N37" s="7">
        <v>52</v>
      </c>
      <c r="O37" s="7">
        <v>52</v>
      </c>
      <c r="P37" s="5">
        <v>52</v>
      </c>
      <c r="Q37" s="48">
        <v>52</v>
      </c>
      <c r="R37" s="6">
        <v>52</v>
      </c>
      <c r="S37" s="6"/>
      <c r="T37" s="168">
        <v>52</v>
      </c>
    </row>
    <row r="38" spans="1:20" s="141" customFormat="1">
      <c r="A38" s="22" t="s">
        <v>4454</v>
      </c>
      <c r="B38" s="22" t="s">
        <v>4455</v>
      </c>
      <c r="C38" s="23" t="s">
        <v>4456</v>
      </c>
      <c r="D38" s="22" t="s">
        <v>4457</v>
      </c>
      <c r="E38" s="24" t="s">
        <v>4317</v>
      </c>
      <c r="F38" s="24" t="s">
        <v>4458</v>
      </c>
      <c r="G38" s="24" t="s">
        <v>241</v>
      </c>
      <c r="H38" s="25">
        <v>42237</v>
      </c>
      <c r="I38" s="25">
        <v>42947</v>
      </c>
      <c r="J38" s="24" t="s">
        <v>17</v>
      </c>
      <c r="K38" s="24"/>
      <c r="L38" s="24"/>
      <c r="M38" s="135"/>
      <c r="N38" s="135"/>
      <c r="O38" s="169"/>
      <c r="P38" s="169"/>
      <c r="Q38" s="169"/>
      <c r="R38" s="318"/>
      <c r="S38" s="318"/>
      <c r="T38" s="168"/>
    </row>
    <row r="39" spans="1:20" s="141" customFormat="1">
      <c r="A39" s="8" t="s">
        <v>4459</v>
      </c>
      <c r="B39" s="8" t="s">
        <v>4460</v>
      </c>
      <c r="C39" s="9" t="s">
        <v>4461</v>
      </c>
      <c r="D39" s="8" t="s">
        <v>4462</v>
      </c>
      <c r="E39" s="10" t="s">
        <v>4317</v>
      </c>
      <c r="F39" s="10" t="s">
        <v>4463</v>
      </c>
      <c r="G39" s="10" t="s">
        <v>16</v>
      </c>
      <c r="H39" s="11">
        <v>41913</v>
      </c>
      <c r="I39" s="11">
        <v>44104</v>
      </c>
      <c r="J39" s="10" t="s">
        <v>302</v>
      </c>
      <c r="K39" s="6">
        <v>13</v>
      </c>
      <c r="L39" s="5">
        <v>13</v>
      </c>
      <c r="M39" s="7">
        <v>13</v>
      </c>
      <c r="N39" s="7">
        <v>13</v>
      </c>
      <c r="O39" s="7">
        <v>13</v>
      </c>
      <c r="P39" s="5">
        <v>13</v>
      </c>
      <c r="Q39" s="5">
        <v>13</v>
      </c>
      <c r="R39" s="5">
        <v>13</v>
      </c>
      <c r="S39" s="5"/>
      <c r="T39" s="168">
        <v>13</v>
      </c>
    </row>
    <row r="40" spans="1:20" s="141" customFormat="1">
      <c r="A40" s="1" t="s">
        <v>4464</v>
      </c>
      <c r="B40" s="1" t="s">
        <v>4465</v>
      </c>
      <c r="C40" s="2" t="s">
        <v>4466</v>
      </c>
      <c r="D40" s="1" t="s">
        <v>4369</v>
      </c>
      <c r="E40" s="3" t="s">
        <v>4317</v>
      </c>
      <c r="F40" s="3" t="s">
        <v>4370</v>
      </c>
      <c r="G40" s="3" t="s">
        <v>16</v>
      </c>
      <c r="H40" s="4">
        <v>41883</v>
      </c>
      <c r="I40" s="11">
        <v>44074</v>
      </c>
      <c r="J40" s="10" t="s">
        <v>302</v>
      </c>
      <c r="K40" s="5">
        <v>55</v>
      </c>
      <c r="L40" s="6">
        <v>55</v>
      </c>
      <c r="M40" s="130" t="s">
        <v>197</v>
      </c>
      <c r="N40" s="7">
        <v>46</v>
      </c>
      <c r="O40" s="7">
        <v>46</v>
      </c>
      <c r="P40" s="6">
        <v>46</v>
      </c>
      <c r="Q40" s="6">
        <v>46</v>
      </c>
      <c r="R40" s="5">
        <v>46</v>
      </c>
      <c r="S40" s="5"/>
      <c r="T40" s="168">
        <v>46</v>
      </c>
    </row>
    <row r="41" spans="1:20" s="141" customFormat="1">
      <c r="A41" s="22" t="s">
        <v>4467</v>
      </c>
      <c r="B41" s="22" t="s">
        <v>4468</v>
      </c>
      <c r="C41" s="23" t="s">
        <v>4469</v>
      </c>
      <c r="D41" s="22" t="s">
        <v>4316</v>
      </c>
      <c r="E41" s="24" t="s">
        <v>4317</v>
      </c>
      <c r="F41" s="24" t="s">
        <v>4470</v>
      </c>
      <c r="G41" s="24" t="s">
        <v>16</v>
      </c>
      <c r="H41" s="25">
        <v>41760</v>
      </c>
      <c r="I41" s="25">
        <v>42490</v>
      </c>
      <c r="J41" s="24" t="s">
        <v>17</v>
      </c>
      <c r="K41" s="26">
        <v>67</v>
      </c>
      <c r="L41" s="26">
        <v>67</v>
      </c>
      <c r="M41" s="169"/>
      <c r="N41" s="169"/>
      <c r="O41" s="169"/>
      <c r="P41" s="169"/>
      <c r="Q41" s="169"/>
      <c r="R41" s="318"/>
      <c r="S41" s="318"/>
      <c r="T41" s="168"/>
    </row>
    <row r="42" spans="1:20" s="141" customFormat="1">
      <c r="A42" s="64" t="s">
        <v>4471</v>
      </c>
      <c r="B42" s="64" t="s">
        <v>4468</v>
      </c>
      <c r="C42" s="65" t="s">
        <v>4472</v>
      </c>
      <c r="D42" s="64" t="s">
        <v>4379</v>
      </c>
      <c r="E42" s="66" t="s">
        <v>4317</v>
      </c>
      <c r="F42" s="66" t="s">
        <v>4473</v>
      </c>
      <c r="G42" s="66" t="s">
        <v>16</v>
      </c>
      <c r="H42" s="67">
        <v>41760</v>
      </c>
      <c r="I42" s="11">
        <v>43951</v>
      </c>
      <c r="J42" s="10" t="s">
        <v>32</v>
      </c>
      <c r="K42" s="68">
        <v>16</v>
      </c>
      <c r="L42" s="169"/>
      <c r="M42" s="7">
        <v>20</v>
      </c>
      <c r="N42" s="7">
        <v>20</v>
      </c>
      <c r="O42" s="7">
        <v>20</v>
      </c>
      <c r="P42" s="5">
        <v>20</v>
      </c>
      <c r="Q42" s="5">
        <v>20</v>
      </c>
      <c r="R42" s="5"/>
      <c r="S42" s="6">
        <v>17</v>
      </c>
      <c r="T42" s="168"/>
    </row>
    <row r="43" spans="1:20" s="141" customFormat="1">
      <c r="A43" s="22" t="s">
        <v>4474</v>
      </c>
      <c r="B43" s="22"/>
      <c r="C43" s="23"/>
      <c r="D43" s="22"/>
      <c r="E43" s="24"/>
      <c r="F43" s="24"/>
      <c r="G43" s="24"/>
      <c r="H43" s="25"/>
      <c r="I43" s="25"/>
      <c r="J43" s="24"/>
      <c r="K43" s="26"/>
      <c r="L43" s="26">
        <v>16</v>
      </c>
      <c r="M43" s="169"/>
      <c r="N43" s="169"/>
      <c r="O43" s="169"/>
      <c r="P43" s="169"/>
      <c r="Q43" s="169"/>
      <c r="R43" s="318"/>
      <c r="S43" s="318"/>
      <c r="T43" s="168"/>
    </row>
    <row r="44" spans="1:20" s="141" customFormat="1">
      <c r="A44" s="8" t="s">
        <v>4475</v>
      </c>
      <c r="B44" s="8" t="s">
        <v>4476</v>
      </c>
      <c r="C44" s="9" t="s">
        <v>4477</v>
      </c>
      <c r="D44" s="8" t="s">
        <v>4316</v>
      </c>
      <c r="E44" s="10" t="s">
        <v>4317</v>
      </c>
      <c r="F44" s="10" t="s">
        <v>4478</v>
      </c>
      <c r="G44" s="10" t="s">
        <v>16</v>
      </c>
      <c r="H44" s="11">
        <v>41760</v>
      </c>
      <c r="I44" s="4">
        <v>43951</v>
      </c>
      <c r="J44" s="3" t="s">
        <v>32</v>
      </c>
      <c r="K44" s="6">
        <v>169</v>
      </c>
      <c r="L44" s="6">
        <v>169</v>
      </c>
      <c r="M44" s="7">
        <v>170</v>
      </c>
      <c r="N44" s="7">
        <v>170</v>
      </c>
      <c r="O44" s="7">
        <v>170</v>
      </c>
      <c r="P44" s="6">
        <v>170</v>
      </c>
      <c r="Q44" s="48">
        <v>170</v>
      </c>
      <c r="R44" s="48">
        <v>114</v>
      </c>
      <c r="S44" s="5">
        <v>114</v>
      </c>
      <c r="T44" s="168"/>
    </row>
    <row r="45" spans="1:20" s="141" customFormat="1">
      <c r="A45" s="8" t="s">
        <v>4479</v>
      </c>
      <c r="B45" s="8" t="s">
        <v>4348</v>
      </c>
      <c r="C45" s="9" t="s">
        <v>4480</v>
      </c>
      <c r="D45" s="8" t="s">
        <v>4481</v>
      </c>
      <c r="E45" s="10" t="s">
        <v>4317</v>
      </c>
      <c r="F45" s="10" t="s">
        <v>4482</v>
      </c>
      <c r="G45" s="10" t="s">
        <v>16</v>
      </c>
      <c r="H45" s="11">
        <v>41791</v>
      </c>
      <c r="I45" s="11">
        <v>43982</v>
      </c>
      <c r="J45" s="10" t="s">
        <v>32</v>
      </c>
      <c r="K45" s="6">
        <v>13</v>
      </c>
      <c r="L45" s="6">
        <v>13</v>
      </c>
      <c r="M45" s="130" t="s">
        <v>197</v>
      </c>
      <c r="N45" s="7">
        <v>18</v>
      </c>
      <c r="O45" s="7">
        <v>18</v>
      </c>
      <c r="P45" s="6">
        <v>18</v>
      </c>
      <c r="Q45" s="48">
        <v>18</v>
      </c>
      <c r="R45" s="48"/>
      <c r="S45" s="6">
        <v>7</v>
      </c>
      <c r="T45" s="168"/>
    </row>
    <row r="46" spans="1:20" s="141" customFormat="1">
      <c r="A46" s="8" t="s">
        <v>4483</v>
      </c>
      <c r="B46" s="8" t="s">
        <v>4484</v>
      </c>
      <c r="C46" s="9" t="s">
        <v>4485</v>
      </c>
      <c r="D46" s="8" t="s">
        <v>4009</v>
      </c>
      <c r="E46" s="10" t="s">
        <v>4317</v>
      </c>
      <c r="F46" s="10" t="s">
        <v>4360</v>
      </c>
      <c r="G46" s="10" t="s">
        <v>16</v>
      </c>
      <c r="H46" s="11">
        <v>41944</v>
      </c>
      <c r="I46" s="11">
        <v>44135</v>
      </c>
      <c r="J46" s="10" t="s">
        <v>32</v>
      </c>
      <c r="K46" s="6">
        <v>195</v>
      </c>
      <c r="L46" s="6">
        <v>195</v>
      </c>
      <c r="M46" s="7">
        <v>210</v>
      </c>
      <c r="N46" s="7">
        <v>210</v>
      </c>
      <c r="O46" s="7">
        <v>210</v>
      </c>
      <c r="P46" s="5">
        <v>210</v>
      </c>
      <c r="Q46" s="48">
        <v>210</v>
      </c>
      <c r="R46" s="48">
        <v>210</v>
      </c>
      <c r="S46" s="6">
        <v>165</v>
      </c>
      <c r="T46" s="168"/>
    </row>
    <row r="47" spans="1:20" s="141" customFormat="1">
      <c r="A47" s="22" t="s">
        <v>4486</v>
      </c>
      <c r="B47" s="22" t="s">
        <v>4487</v>
      </c>
      <c r="C47" s="23" t="s">
        <v>4488</v>
      </c>
      <c r="D47" s="22" t="s">
        <v>4316</v>
      </c>
      <c r="E47" s="24" t="s">
        <v>4317</v>
      </c>
      <c r="F47" s="24" t="s">
        <v>4489</v>
      </c>
      <c r="G47" s="24" t="s">
        <v>16</v>
      </c>
      <c r="H47" s="25">
        <v>41671</v>
      </c>
      <c r="I47" s="25">
        <v>42400</v>
      </c>
      <c r="J47" s="24" t="s">
        <v>17</v>
      </c>
      <c r="K47" s="26">
        <v>111</v>
      </c>
      <c r="L47" s="26">
        <v>111</v>
      </c>
      <c r="M47" s="169"/>
      <c r="N47" s="169"/>
      <c r="O47" s="169"/>
      <c r="P47" s="169"/>
      <c r="Q47" s="169"/>
      <c r="R47" s="318"/>
      <c r="S47" s="318"/>
      <c r="T47" s="168"/>
    </row>
    <row r="48" spans="1:20" s="141" customFormat="1">
      <c r="A48" s="8" t="s">
        <v>4490</v>
      </c>
      <c r="B48" s="8" t="s">
        <v>4491</v>
      </c>
      <c r="C48" s="9" t="s">
        <v>4492</v>
      </c>
      <c r="D48" s="8" t="s">
        <v>4398</v>
      </c>
      <c r="E48" s="10" t="s">
        <v>4317</v>
      </c>
      <c r="F48" s="10" t="s">
        <v>4493</v>
      </c>
      <c r="G48" s="10" t="s">
        <v>16</v>
      </c>
      <c r="H48" s="11">
        <v>41730</v>
      </c>
      <c r="I48" s="11">
        <v>43921</v>
      </c>
      <c r="J48" s="10" t="s">
        <v>32</v>
      </c>
      <c r="K48" s="6">
        <v>86</v>
      </c>
      <c r="L48" s="5">
        <v>86</v>
      </c>
      <c r="M48" s="7">
        <v>1</v>
      </c>
      <c r="N48" s="7">
        <v>61</v>
      </c>
      <c r="O48" s="7">
        <v>61</v>
      </c>
      <c r="P48" s="6">
        <v>61</v>
      </c>
      <c r="Q48" s="48">
        <v>48</v>
      </c>
      <c r="R48" s="48">
        <v>48</v>
      </c>
      <c r="S48" s="6">
        <v>48</v>
      </c>
      <c r="T48" s="168"/>
    </row>
    <row r="49" spans="1:20" s="141" customFormat="1">
      <c r="A49" s="22" t="s">
        <v>4494</v>
      </c>
      <c r="B49" s="22" t="s">
        <v>4495</v>
      </c>
      <c r="C49" s="23" t="s">
        <v>4496</v>
      </c>
      <c r="D49" s="22" t="s">
        <v>1301</v>
      </c>
      <c r="E49" s="24" t="s">
        <v>4317</v>
      </c>
      <c r="F49" s="24" t="s">
        <v>4346</v>
      </c>
      <c r="G49" s="24" t="s">
        <v>16</v>
      </c>
      <c r="H49" s="25">
        <v>41821</v>
      </c>
      <c r="I49" s="25">
        <v>42551</v>
      </c>
      <c r="J49" s="24" t="s">
        <v>75</v>
      </c>
      <c r="K49" s="26">
        <v>0</v>
      </c>
      <c r="L49" s="169"/>
      <c r="M49" s="169"/>
      <c r="N49" s="169"/>
      <c r="O49" s="169"/>
      <c r="P49" s="169"/>
      <c r="Q49" s="169"/>
      <c r="R49" s="318"/>
      <c r="S49" s="318"/>
      <c r="T49" s="168"/>
    </row>
    <row r="50" spans="1:20" s="141" customFormat="1">
      <c r="A50" s="22" t="s">
        <v>4497</v>
      </c>
      <c r="B50" s="22" t="s">
        <v>4498</v>
      </c>
      <c r="C50" s="23" t="s">
        <v>4488</v>
      </c>
      <c r="D50" s="22" t="s">
        <v>4316</v>
      </c>
      <c r="E50" s="24" t="s">
        <v>4317</v>
      </c>
      <c r="F50" s="24" t="s">
        <v>4489</v>
      </c>
      <c r="G50" s="24" t="s">
        <v>16</v>
      </c>
      <c r="H50" s="25">
        <v>41699</v>
      </c>
      <c r="I50" s="25">
        <v>42429</v>
      </c>
      <c r="J50" s="24" t="s">
        <v>17</v>
      </c>
      <c r="K50" s="26">
        <v>49</v>
      </c>
      <c r="L50" s="26">
        <v>49</v>
      </c>
      <c r="M50" s="169"/>
      <c r="N50" s="169"/>
      <c r="O50" s="169"/>
      <c r="P50" s="169"/>
      <c r="Q50" s="169"/>
      <c r="R50" s="318"/>
      <c r="S50" s="318"/>
      <c r="T50" s="168"/>
    </row>
    <row r="51" spans="1:20" s="141" customFormat="1">
      <c r="A51" s="22" t="s">
        <v>4499</v>
      </c>
      <c r="B51" s="22" t="s">
        <v>4500</v>
      </c>
      <c r="C51" s="23" t="s">
        <v>4501</v>
      </c>
      <c r="D51" s="22" t="s">
        <v>1929</v>
      </c>
      <c r="E51" s="24" t="s">
        <v>4317</v>
      </c>
      <c r="F51" s="24" t="s">
        <v>4502</v>
      </c>
      <c r="G51" s="24" t="s">
        <v>16</v>
      </c>
      <c r="H51" s="25">
        <v>41730</v>
      </c>
      <c r="I51" s="25">
        <v>42460</v>
      </c>
      <c r="J51" s="24" t="s">
        <v>17</v>
      </c>
      <c r="K51" s="26">
        <v>40</v>
      </c>
      <c r="L51" s="26">
        <v>40</v>
      </c>
      <c r="M51" s="27">
        <v>30</v>
      </c>
      <c r="N51" s="27">
        <v>30</v>
      </c>
      <c r="O51" s="169"/>
      <c r="P51" s="169"/>
      <c r="Q51" s="169"/>
      <c r="R51" s="318"/>
      <c r="S51" s="318"/>
      <c r="T51" s="168"/>
    </row>
    <row r="52" spans="1:20" s="141" customFormat="1">
      <c r="A52" s="22" t="s">
        <v>4503</v>
      </c>
      <c r="B52" s="22" t="s">
        <v>4504</v>
      </c>
      <c r="C52" s="23" t="s">
        <v>4505</v>
      </c>
      <c r="D52" s="22" t="s">
        <v>4355</v>
      </c>
      <c r="E52" s="24" t="s">
        <v>4317</v>
      </c>
      <c r="F52" s="24" t="s">
        <v>4506</v>
      </c>
      <c r="G52" s="24" t="s">
        <v>16</v>
      </c>
      <c r="H52" s="25">
        <v>41699</v>
      </c>
      <c r="I52" s="25">
        <v>43159</v>
      </c>
      <c r="J52" s="24" t="s">
        <v>32</v>
      </c>
      <c r="K52" s="26">
        <v>36</v>
      </c>
      <c r="L52" s="26">
        <v>36</v>
      </c>
      <c r="M52" s="27">
        <v>43</v>
      </c>
      <c r="N52" s="27">
        <v>43</v>
      </c>
      <c r="O52" s="27">
        <v>43</v>
      </c>
      <c r="P52" s="26">
        <v>43</v>
      </c>
      <c r="Q52" s="26"/>
      <c r="R52" s="26"/>
      <c r="S52" s="26"/>
      <c r="T52" s="168"/>
    </row>
    <row r="53" spans="1:20" s="141" customFormat="1">
      <c r="A53" s="1" t="s">
        <v>4507</v>
      </c>
      <c r="B53" s="1" t="s">
        <v>4508</v>
      </c>
      <c r="C53" s="2" t="s">
        <v>4509</v>
      </c>
      <c r="D53" s="1" t="s">
        <v>4321</v>
      </c>
      <c r="E53" s="3" t="s">
        <v>4317</v>
      </c>
      <c r="F53" s="3" t="s">
        <v>4510</v>
      </c>
      <c r="G53" s="3" t="s">
        <v>16</v>
      </c>
      <c r="H53" s="4">
        <v>41699</v>
      </c>
      <c r="I53" s="4">
        <v>43890</v>
      </c>
      <c r="J53" s="3" t="s">
        <v>32</v>
      </c>
      <c r="K53" s="5">
        <v>2</v>
      </c>
      <c r="L53" s="6">
        <v>2</v>
      </c>
      <c r="M53" s="7">
        <v>3</v>
      </c>
      <c r="N53" s="7">
        <v>3</v>
      </c>
      <c r="O53" s="7">
        <v>3</v>
      </c>
      <c r="P53" s="6">
        <v>3</v>
      </c>
      <c r="Q53" s="6">
        <v>2</v>
      </c>
      <c r="R53" s="6">
        <v>2</v>
      </c>
      <c r="S53" s="5">
        <v>2</v>
      </c>
      <c r="T53" s="168"/>
    </row>
    <row r="54" spans="1:20" s="141" customFormat="1">
      <c r="A54" s="22" t="s">
        <v>4511</v>
      </c>
      <c r="B54" s="22" t="s">
        <v>4512</v>
      </c>
      <c r="C54" s="23" t="s">
        <v>4513</v>
      </c>
      <c r="D54" s="22" t="s">
        <v>4330</v>
      </c>
      <c r="E54" s="24" t="s">
        <v>4317</v>
      </c>
      <c r="F54" s="24" t="s">
        <v>4514</v>
      </c>
      <c r="G54" s="24" t="s">
        <v>16</v>
      </c>
      <c r="H54" s="25">
        <v>41724</v>
      </c>
      <c r="I54" s="25">
        <v>42400</v>
      </c>
      <c r="J54" s="24" t="s">
        <v>17</v>
      </c>
      <c r="K54" s="26">
        <v>15</v>
      </c>
      <c r="L54" s="26">
        <v>15</v>
      </c>
      <c r="M54" s="27"/>
      <c r="N54" s="169"/>
      <c r="O54" s="169"/>
      <c r="P54" s="169"/>
      <c r="Q54" s="169"/>
      <c r="R54" s="318"/>
      <c r="S54" s="318"/>
      <c r="T54" s="168"/>
    </row>
    <row r="55" spans="1:20" s="141" customFormat="1">
      <c r="A55" s="22" t="s">
        <v>4511</v>
      </c>
      <c r="B55" s="22" t="s">
        <v>4512</v>
      </c>
      <c r="C55" s="23" t="s">
        <v>4513</v>
      </c>
      <c r="D55" s="22" t="s">
        <v>4330</v>
      </c>
      <c r="E55" s="24" t="s">
        <v>4317</v>
      </c>
      <c r="F55" s="24" t="s">
        <v>4514</v>
      </c>
      <c r="G55" s="24" t="s">
        <v>16</v>
      </c>
      <c r="H55" s="25">
        <v>42401</v>
      </c>
      <c r="I55" s="25">
        <v>43131</v>
      </c>
      <c r="J55" s="24" t="s">
        <v>32</v>
      </c>
      <c r="K55" s="26">
        <v>16</v>
      </c>
      <c r="L55" s="24" t="s">
        <v>235</v>
      </c>
      <c r="M55" s="27">
        <v>16</v>
      </c>
      <c r="N55" s="27">
        <v>16</v>
      </c>
      <c r="O55" s="27">
        <v>16</v>
      </c>
      <c r="P55" s="26">
        <v>16</v>
      </c>
      <c r="Q55" s="26"/>
      <c r="R55" s="26"/>
      <c r="S55" s="26"/>
      <c r="T55" s="168"/>
    </row>
    <row r="56" spans="1:20" s="203" customFormat="1">
      <c r="A56" s="22" t="s">
        <v>4515</v>
      </c>
      <c r="B56" s="22" t="s">
        <v>4516</v>
      </c>
      <c r="C56" s="23" t="s">
        <v>4517</v>
      </c>
      <c r="D56" s="22" t="s">
        <v>4518</v>
      </c>
      <c r="E56" s="24" t="s">
        <v>4317</v>
      </c>
      <c r="F56" s="24" t="s">
        <v>4519</v>
      </c>
      <c r="G56" s="24" t="s">
        <v>16</v>
      </c>
      <c r="H56" s="25">
        <v>41944</v>
      </c>
      <c r="I56" s="317">
        <v>43404</v>
      </c>
      <c r="J56" s="198" t="s">
        <v>32</v>
      </c>
      <c r="K56" s="26">
        <v>112</v>
      </c>
      <c r="L56" s="26">
        <v>112</v>
      </c>
      <c r="M56" s="135" t="s">
        <v>197</v>
      </c>
      <c r="N56" s="27">
        <v>51</v>
      </c>
      <c r="O56" s="27">
        <v>51</v>
      </c>
      <c r="P56" s="26">
        <v>51</v>
      </c>
      <c r="Q56" s="77">
        <v>51</v>
      </c>
      <c r="R56" s="26">
        <v>51</v>
      </c>
      <c r="S56" s="26"/>
      <c r="T56" s="170"/>
    </row>
    <row r="57" spans="1:20" s="141" customFormat="1">
      <c r="A57" s="64" t="s">
        <v>4520</v>
      </c>
      <c r="B57" s="64" t="s">
        <v>4521</v>
      </c>
      <c r="C57" s="65" t="s">
        <v>4522</v>
      </c>
      <c r="D57" s="64" t="s">
        <v>4523</v>
      </c>
      <c r="E57" s="66" t="s">
        <v>4317</v>
      </c>
      <c r="F57" s="66" t="s">
        <v>4524</v>
      </c>
      <c r="G57" s="66" t="s">
        <v>16</v>
      </c>
      <c r="H57" s="67">
        <v>41760</v>
      </c>
      <c r="I57" s="11">
        <v>43951</v>
      </c>
      <c r="J57" s="10" t="s">
        <v>32</v>
      </c>
      <c r="K57" s="68">
        <v>111</v>
      </c>
      <c r="L57" s="68">
        <v>111</v>
      </c>
      <c r="M57" s="125">
        <v>118</v>
      </c>
      <c r="N57" s="125">
        <v>118</v>
      </c>
      <c r="O57" s="125">
        <v>118</v>
      </c>
      <c r="P57" s="68">
        <v>118</v>
      </c>
      <c r="Q57" s="48">
        <v>118</v>
      </c>
      <c r="R57" s="5">
        <v>114</v>
      </c>
      <c r="S57" s="5">
        <v>114</v>
      </c>
      <c r="T57" s="168"/>
    </row>
    <row r="58" spans="1:20" s="141" customFormat="1">
      <c r="A58" s="22" t="s">
        <v>4525</v>
      </c>
      <c r="B58" s="22" t="s">
        <v>4526</v>
      </c>
      <c r="C58" s="23" t="s">
        <v>4527</v>
      </c>
      <c r="D58" s="22" t="s">
        <v>1929</v>
      </c>
      <c r="E58" s="24" t="s">
        <v>4317</v>
      </c>
      <c r="F58" s="24" t="s">
        <v>4528</v>
      </c>
      <c r="G58" s="24" t="s">
        <v>241</v>
      </c>
      <c r="H58" s="25">
        <v>41856</v>
      </c>
      <c r="I58" s="317">
        <v>43220</v>
      </c>
      <c r="J58" s="198" t="s">
        <v>32</v>
      </c>
      <c r="K58" s="26">
        <v>0</v>
      </c>
      <c r="L58" s="26">
        <v>0</v>
      </c>
      <c r="M58" s="27">
        <v>15</v>
      </c>
      <c r="N58" s="27">
        <v>15</v>
      </c>
      <c r="O58" s="27">
        <v>15</v>
      </c>
      <c r="P58" s="26">
        <v>15</v>
      </c>
      <c r="Q58" s="77">
        <v>15</v>
      </c>
      <c r="R58" s="77"/>
      <c r="S58" s="77"/>
      <c r="T58" s="168"/>
    </row>
    <row r="59" spans="1:20" s="141" customFormat="1">
      <c r="A59" s="22" t="s">
        <v>4529</v>
      </c>
      <c r="B59" s="22" t="s">
        <v>4530</v>
      </c>
      <c r="C59" s="23" t="s">
        <v>4531</v>
      </c>
      <c r="D59" s="22" t="s">
        <v>4532</v>
      </c>
      <c r="E59" s="24" t="s">
        <v>4317</v>
      </c>
      <c r="F59" s="24" t="s">
        <v>4533</v>
      </c>
      <c r="G59" s="24" t="s">
        <v>16</v>
      </c>
      <c r="H59" s="25">
        <v>41671</v>
      </c>
      <c r="I59" s="25">
        <v>43131</v>
      </c>
      <c r="J59" s="24" t="s">
        <v>32</v>
      </c>
      <c r="K59" s="26">
        <v>30</v>
      </c>
      <c r="L59" s="26">
        <v>30</v>
      </c>
      <c r="M59" s="27">
        <v>30</v>
      </c>
      <c r="N59" s="27">
        <v>30</v>
      </c>
      <c r="O59" s="27">
        <v>30</v>
      </c>
      <c r="P59" s="26">
        <v>30</v>
      </c>
      <c r="Q59" s="26"/>
      <c r="R59" s="26"/>
      <c r="S59" s="26"/>
      <c r="T59" s="168"/>
    </row>
    <row r="60" spans="1:20" s="141" customFormat="1">
      <c r="A60" s="22" t="s">
        <v>4534</v>
      </c>
      <c r="B60" s="22" t="s">
        <v>4535</v>
      </c>
      <c r="C60" s="23" t="s">
        <v>4536</v>
      </c>
      <c r="D60" s="22" t="s">
        <v>4364</v>
      </c>
      <c r="E60" s="24" t="s">
        <v>4317</v>
      </c>
      <c r="F60" s="24" t="s">
        <v>4365</v>
      </c>
      <c r="G60" s="24" t="s">
        <v>16</v>
      </c>
      <c r="H60" s="25">
        <v>41730</v>
      </c>
      <c r="I60" s="25">
        <v>43190</v>
      </c>
      <c r="J60" s="24" t="s">
        <v>32</v>
      </c>
      <c r="K60" s="26">
        <v>73</v>
      </c>
      <c r="L60" s="26">
        <v>73</v>
      </c>
      <c r="M60" s="27">
        <v>66</v>
      </c>
      <c r="N60" s="27">
        <v>66</v>
      </c>
      <c r="O60" s="27">
        <v>66</v>
      </c>
      <c r="P60" s="26">
        <v>66</v>
      </c>
      <c r="Q60" s="26"/>
      <c r="R60" s="26"/>
      <c r="S60" s="26"/>
      <c r="T60" s="168"/>
    </row>
    <row r="61" spans="1:20" s="141" customFormat="1">
      <c r="A61" s="8" t="s">
        <v>4537</v>
      </c>
      <c r="B61" s="8" t="s">
        <v>4538</v>
      </c>
      <c r="C61" s="9" t="s">
        <v>4539</v>
      </c>
      <c r="D61" s="8" t="s">
        <v>4540</v>
      </c>
      <c r="E61" s="10" t="s">
        <v>4317</v>
      </c>
      <c r="F61" s="10" t="s">
        <v>4541</v>
      </c>
      <c r="G61" s="10" t="s">
        <v>16</v>
      </c>
      <c r="H61" s="11">
        <v>41883</v>
      </c>
      <c r="I61" s="11">
        <v>44074</v>
      </c>
      <c r="J61" s="10" t="s">
        <v>32</v>
      </c>
      <c r="K61" s="6">
        <v>17</v>
      </c>
      <c r="L61" s="6">
        <v>17</v>
      </c>
      <c r="M61" s="7">
        <v>20</v>
      </c>
      <c r="N61" s="7">
        <v>20</v>
      </c>
      <c r="O61" s="7">
        <v>20</v>
      </c>
      <c r="P61" s="5">
        <v>20</v>
      </c>
      <c r="Q61" s="48">
        <v>20</v>
      </c>
      <c r="R61" s="5">
        <v>20</v>
      </c>
      <c r="S61" s="6">
        <v>9</v>
      </c>
      <c r="T61" s="168"/>
    </row>
    <row r="62" spans="1:20" s="141" customFormat="1">
      <c r="A62" s="8" t="s">
        <v>4542</v>
      </c>
      <c r="B62" s="8" t="s">
        <v>4465</v>
      </c>
      <c r="C62" s="9" t="s">
        <v>4543</v>
      </c>
      <c r="D62" s="8" t="s">
        <v>4544</v>
      </c>
      <c r="E62" s="10" t="s">
        <v>4317</v>
      </c>
      <c r="F62" s="10" t="s">
        <v>4545</v>
      </c>
      <c r="G62" s="10" t="s">
        <v>16</v>
      </c>
      <c r="H62" s="11">
        <v>41730</v>
      </c>
      <c r="I62" s="11">
        <v>43921</v>
      </c>
      <c r="J62" s="10" t="s">
        <v>32</v>
      </c>
      <c r="K62" s="6">
        <v>102</v>
      </c>
      <c r="L62" s="5">
        <v>102</v>
      </c>
      <c r="M62" s="7">
        <v>102</v>
      </c>
      <c r="N62" s="7">
        <v>102</v>
      </c>
      <c r="O62" s="7">
        <v>102</v>
      </c>
      <c r="P62" s="5">
        <v>102</v>
      </c>
      <c r="Q62" s="48">
        <v>127</v>
      </c>
      <c r="R62" s="5">
        <v>127</v>
      </c>
      <c r="S62" s="6">
        <v>127</v>
      </c>
      <c r="T62" s="386"/>
    </row>
    <row r="63" spans="1:20" s="141" customFormat="1">
      <c r="A63" s="8" t="s">
        <v>4546</v>
      </c>
      <c r="B63" s="8" t="s">
        <v>4319</v>
      </c>
      <c r="C63" s="9" t="s">
        <v>4547</v>
      </c>
      <c r="D63" s="8" t="s">
        <v>4548</v>
      </c>
      <c r="E63" s="10" t="s">
        <v>4317</v>
      </c>
      <c r="F63" s="10" t="s">
        <v>4549</v>
      </c>
      <c r="G63" s="10" t="s">
        <v>16</v>
      </c>
      <c r="H63" s="11">
        <v>41730</v>
      </c>
      <c r="I63" s="4">
        <v>43921</v>
      </c>
      <c r="J63" s="3" t="s">
        <v>32</v>
      </c>
      <c r="K63" s="6">
        <v>147</v>
      </c>
      <c r="L63" s="5">
        <v>147</v>
      </c>
      <c r="M63" s="130" t="s">
        <v>197</v>
      </c>
      <c r="N63" s="7">
        <v>107</v>
      </c>
      <c r="O63" s="7">
        <v>107</v>
      </c>
      <c r="P63" s="5">
        <v>107</v>
      </c>
      <c r="Q63" s="189" t="s">
        <v>197</v>
      </c>
      <c r="R63" s="5">
        <v>106</v>
      </c>
      <c r="S63" s="5">
        <v>106</v>
      </c>
      <c r="T63" s="386"/>
    </row>
    <row r="64" spans="1:20" s="141" customFormat="1">
      <c r="A64" s="8" t="s">
        <v>4550</v>
      </c>
      <c r="B64" s="8" t="s">
        <v>4551</v>
      </c>
      <c r="C64" s="9" t="s">
        <v>4552</v>
      </c>
      <c r="D64" s="8" t="s">
        <v>4553</v>
      </c>
      <c r="E64" s="10" t="s">
        <v>4317</v>
      </c>
      <c r="F64" s="10" t="s">
        <v>4554</v>
      </c>
      <c r="G64" s="10" t="s">
        <v>16</v>
      </c>
      <c r="H64" s="11">
        <v>41765</v>
      </c>
      <c r="I64" s="11">
        <v>43861</v>
      </c>
      <c r="J64" s="10" t="s">
        <v>32</v>
      </c>
      <c r="K64" s="6">
        <v>40</v>
      </c>
      <c r="L64" s="6">
        <v>40</v>
      </c>
      <c r="M64" s="7">
        <v>24</v>
      </c>
      <c r="N64" s="7">
        <v>24</v>
      </c>
      <c r="O64" s="7">
        <v>24</v>
      </c>
      <c r="P64" s="6">
        <v>24</v>
      </c>
      <c r="Q64" s="189" t="s">
        <v>197</v>
      </c>
      <c r="R64" s="6">
        <v>26</v>
      </c>
      <c r="S64" s="6">
        <v>26</v>
      </c>
      <c r="T64" s="386"/>
    </row>
    <row r="65" spans="1:20" s="141" customFormat="1">
      <c r="A65" s="1" t="s">
        <v>4555</v>
      </c>
      <c r="B65" s="1" t="s">
        <v>4556</v>
      </c>
      <c r="C65" s="2" t="s">
        <v>4557</v>
      </c>
      <c r="D65" s="1" t="s">
        <v>4544</v>
      </c>
      <c r="E65" s="3" t="s">
        <v>4317</v>
      </c>
      <c r="F65" s="3" t="s">
        <v>4558</v>
      </c>
      <c r="G65" s="3" t="s">
        <v>16</v>
      </c>
      <c r="H65" s="4">
        <v>41730</v>
      </c>
      <c r="I65" s="11">
        <v>43921</v>
      </c>
      <c r="J65" s="10" t="s">
        <v>32</v>
      </c>
      <c r="K65" s="5">
        <v>128</v>
      </c>
      <c r="L65" s="6">
        <v>128</v>
      </c>
      <c r="M65" s="7">
        <v>128</v>
      </c>
      <c r="N65" s="7">
        <v>128</v>
      </c>
      <c r="O65" s="7">
        <v>128</v>
      </c>
      <c r="P65" s="5">
        <v>128</v>
      </c>
      <c r="Q65" s="189" t="s">
        <v>197</v>
      </c>
      <c r="R65" s="5">
        <v>85</v>
      </c>
      <c r="S65" s="6">
        <v>85</v>
      </c>
      <c r="T65" s="168"/>
    </row>
    <row r="66" spans="1:20" s="141" customFormat="1">
      <c r="A66" s="1" t="s">
        <v>4559</v>
      </c>
      <c r="B66" s="1" t="s">
        <v>4560</v>
      </c>
      <c r="C66" s="2" t="s">
        <v>4561</v>
      </c>
      <c r="D66" s="1" t="s">
        <v>4562</v>
      </c>
      <c r="E66" s="3" t="s">
        <v>4317</v>
      </c>
      <c r="F66" s="3" t="s">
        <v>4563</v>
      </c>
      <c r="G66" s="3" t="s">
        <v>16</v>
      </c>
      <c r="H66" s="4">
        <v>41974</v>
      </c>
      <c r="I66" s="11">
        <v>44165</v>
      </c>
      <c r="J66" s="10" t="s">
        <v>302</v>
      </c>
      <c r="K66" s="5">
        <v>12</v>
      </c>
      <c r="L66" s="6">
        <v>12</v>
      </c>
      <c r="M66" s="7">
        <v>13</v>
      </c>
      <c r="N66" s="7">
        <v>13</v>
      </c>
      <c r="O66" s="7">
        <v>13</v>
      </c>
      <c r="P66" s="5">
        <v>13</v>
      </c>
      <c r="Q66" s="48">
        <v>13</v>
      </c>
      <c r="R66" s="6">
        <v>13</v>
      </c>
      <c r="S66" s="10" t="s">
        <v>197</v>
      </c>
      <c r="T66" s="386">
        <v>13</v>
      </c>
    </row>
    <row r="67" spans="1:20" s="141" customFormat="1">
      <c r="A67" s="8" t="s">
        <v>4564</v>
      </c>
      <c r="B67" s="8" t="s">
        <v>4348</v>
      </c>
      <c r="C67" s="9" t="s">
        <v>4565</v>
      </c>
      <c r="D67" s="8" t="s">
        <v>4562</v>
      </c>
      <c r="E67" s="10" t="s">
        <v>4317</v>
      </c>
      <c r="F67" s="10" t="s">
        <v>4563</v>
      </c>
      <c r="G67" s="10" t="s">
        <v>16</v>
      </c>
      <c r="H67" s="11">
        <v>41730</v>
      </c>
      <c r="I67" s="4">
        <v>43921</v>
      </c>
      <c r="J67" s="3" t="s">
        <v>32</v>
      </c>
      <c r="K67" s="6">
        <v>38</v>
      </c>
      <c r="L67" s="5">
        <v>38</v>
      </c>
      <c r="M67" s="7">
        <v>34</v>
      </c>
      <c r="N67" s="7">
        <v>34</v>
      </c>
      <c r="O67" s="7">
        <v>34</v>
      </c>
      <c r="P67" s="6">
        <v>34</v>
      </c>
      <c r="Q67" s="189" t="s">
        <v>197</v>
      </c>
      <c r="R67" s="5">
        <v>31</v>
      </c>
      <c r="S67" s="5">
        <v>31</v>
      </c>
      <c r="T67" s="168"/>
    </row>
    <row r="68" spans="1:20" s="141" customFormat="1">
      <c r="A68" s="22" t="s">
        <v>4566</v>
      </c>
      <c r="B68" s="22" t="s">
        <v>4567</v>
      </c>
      <c r="C68" s="23" t="s">
        <v>4568</v>
      </c>
      <c r="D68" s="22" t="s">
        <v>4569</v>
      </c>
      <c r="E68" s="24" t="s">
        <v>4317</v>
      </c>
      <c r="F68" s="24" t="s">
        <v>4570</v>
      </c>
      <c r="G68" s="24" t="s">
        <v>16</v>
      </c>
      <c r="H68" s="25">
        <v>41671</v>
      </c>
      <c r="I68" s="25">
        <v>43131</v>
      </c>
      <c r="J68" s="24" t="s">
        <v>32</v>
      </c>
      <c r="K68" s="26">
        <v>24</v>
      </c>
      <c r="L68" s="26">
        <v>24</v>
      </c>
      <c r="M68" s="27">
        <v>25</v>
      </c>
      <c r="N68" s="27">
        <v>25</v>
      </c>
      <c r="O68" s="27">
        <v>25</v>
      </c>
      <c r="P68" s="26">
        <v>25</v>
      </c>
      <c r="Q68" s="26"/>
      <c r="R68" s="26"/>
      <c r="S68" s="26"/>
      <c r="T68" s="168"/>
    </row>
    <row r="69" spans="1:20" s="141" customFormat="1">
      <c r="A69" s="22" t="s">
        <v>4566</v>
      </c>
      <c r="B69" s="22" t="s">
        <v>4567</v>
      </c>
      <c r="C69" s="23" t="s">
        <v>4568</v>
      </c>
      <c r="D69" s="22" t="s">
        <v>4569</v>
      </c>
      <c r="E69" s="24" t="s">
        <v>4317</v>
      </c>
      <c r="F69" s="24" t="s">
        <v>4570</v>
      </c>
      <c r="G69" s="24" t="s">
        <v>16</v>
      </c>
      <c r="H69" s="25">
        <v>42401</v>
      </c>
      <c r="I69" s="25">
        <v>43131</v>
      </c>
      <c r="J69" s="24" t="s">
        <v>32</v>
      </c>
      <c r="K69" s="26">
        <v>25</v>
      </c>
      <c r="L69" s="24" t="s">
        <v>235</v>
      </c>
      <c r="M69" s="169"/>
      <c r="N69" s="169"/>
      <c r="O69" s="169"/>
      <c r="P69" s="169"/>
      <c r="Q69" s="169"/>
      <c r="R69" s="318"/>
      <c r="S69" s="318"/>
      <c r="T69" s="168"/>
    </row>
    <row r="70" spans="1:20" s="141" customFormat="1">
      <c r="A70" s="22" t="s">
        <v>4571</v>
      </c>
      <c r="B70" s="22"/>
      <c r="C70" s="23"/>
      <c r="D70" s="22"/>
      <c r="E70" s="24"/>
      <c r="F70" s="24"/>
      <c r="G70" s="24"/>
      <c r="H70" s="25"/>
      <c r="I70" s="25"/>
      <c r="J70" s="24"/>
      <c r="K70" s="26"/>
      <c r="L70" s="26">
        <v>68</v>
      </c>
      <c r="M70" s="169"/>
      <c r="N70" s="169"/>
      <c r="O70" s="169"/>
      <c r="P70" s="169"/>
      <c r="Q70" s="169"/>
      <c r="R70" s="318"/>
      <c r="S70" s="318"/>
      <c r="T70" s="168"/>
    </row>
    <row r="71" spans="1:20" s="141" customFormat="1">
      <c r="A71" s="1" t="s">
        <v>4572</v>
      </c>
      <c r="B71" s="1" t="s">
        <v>4573</v>
      </c>
      <c r="C71" s="2" t="s">
        <v>4574</v>
      </c>
      <c r="D71" s="1" t="s">
        <v>1924</v>
      </c>
      <c r="E71" s="3" t="s">
        <v>4317</v>
      </c>
      <c r="F71" s="3" t="s">
        <v>4575</v>
      </c>
      <c r="G71" s="3" t="s">
        <v>16</v>
      </c>
      <c r="H71" s="4">
        <v>41913</v>
      </c>
      <c r="I71" s="11">
        <v>44104</v>
      </c>
      <c r="J71" s="10" t="s">
        <v>32</v>
      </c>
      <c r="K71" s="5">
        <v>112</v>
      </c>
      <c r="L71" s="6">
        <v>112</v>
      </c>
      <c r="M71" s="7">
        <v>86</v>
      </c>
      <c r="N71" s="7">
        <v>86</v>
      </c>
      <c r="O71" s="7">
        <v>86</v>
      </c>
      <c r="P71" s="6">
        <v>86</v>
      </c>
      <c r="Q71" s="48">
        <v>86</v>
      </c>
      <c r="R71" s="6">
        <v>86</v>
      </c>
      <c r="S71" s="6">
        <v>68</v>
      </c>
      <c r="T71" s="168"/>
    </row>
    <row r="72" spans="1:20" s="141" customFormat="1">
      <c r="A72" s="8" t="s">
        <v>4576</v>
      </c>
      <c r="B72" s="8" t="s">
        <v>4319</v>
      </c>
      <c r="C72" s="9" t="s">
        <v>4577</v>
      </c>
      <c r="D72" s="8" t="s">
        <v>4407</v>
      </c>
      <c r="E72" s="10" t="s">
        <v>4317</v>
      </c>
      <c r="F72" s="10" t="s">
        <v>4408</v>
      </c>
      <c r="G72" s="10" t="s">
        <v>16</v>
      </c>
      <c r="H72" s="11">
        <v>41974</v>
      </c>
      <c r="I72" s="11">
        <v>44165</v>
      </c>
      <c r="J72" s="10" t="s">
        <v>32</v>
      </c>
      <c r="K72" s="6">
        <v>316</v>
      </c>
      <c r="L72" s="5">
        <v>316</v>
      </c>
      <c r="M72" s="7">
        <v>337</v>
      </c>
      <c r="N72" s="7">
        <v>337</v>
      </c>
      <c r="O72" s="7">
        <v>337</v>
      </c>
      <c r="P72" s="6">
        <v>337</v>
      </c>
      <c r="Q72" s="48">
        <v>337</v>
      </c>
      <c r="R72" s="6">
        <v>337</v>
      </c>
      <c r="S72" s="6">
        <v>177</v>
      </c>
      <c r="T72" s="168"/>
    </row>
    <row r="73" spans="1:20" s="141" customFormat="1">
      <c r="A73" s="1" t="s">
        <v>4578</v>
      </c>
      <c r="B73" s="1" t="s">
        <v>4579</v>
      </c>
      <c r="C73" s="2" t="s">
        <v>4580</v>
      </c>
      <c r="D73" s="1" t="s">
        <v>4457</v>
      </c>
      <c r="E73" s="3" t="s">
        <v>4317</v>
      </c>
      <c r="F73" s="3" t="s">
        <v>4581</v>
      </c>
      <c r="G73" s="3" t="s">
        <v>16</v>
      </c>
      <c r="H73" s="4">
        <v>41913</v>
      </c>
      <c r="I73" s="4">
        <v>44104</v>
      </c>
      <c r="J73" s="3" t="s">
        <v>302</v>
      </c>
      <c r="K73" s="5">
        <v>72</v>
      </c>
      <c r="L73" s="6">
        <v>72</v>
      </c>
      <c r="M73" s="7">
        <v>53</v>
      </c>
      <c r="N73" s="7">
        <v>53</v>
      </c>
      <c r="O73" s="7">
        <v>53</v>
      </c>
      <c r="P73" s="5">
        <v>53</v>
      </c>
      <c r="Q73" s="48">
        <v>53</v>
      </c>
      <c r="R73" s="5">
        <v>53</v>
      </c>
      <c r="S73" s="3" t="s">
        <v>197</v>
      </c>
      <c r="T73" s="168"/>
    </row>
    <row r="74" spans="1:20" s="141" customFormat="1">
      <c r="A74" s="8" t="s">
        <v>11213</v>
      </c>
      <c r="B74" s="1"/>
      <c r="C74" s="2"/>
      <c r="D74" s="1"/>
      <c r="E74" s="3"/>
      <c r="F74" s="3"/>
      <c r="G74" s="3"/>
      <c r="H74" s="4"/>
      <c r="I74" s="11">
        <v>43982</v>
      </c>
      <c r="J74" s="10" t="s">
        <v>32</v>
      </c>
      <c r="K74" s="5"/>
      <c r="L74" s="6"/>
      <c r="M74" s="7"/>
      <c r="N74" s="7"/>
      <c r="O74" s="7"/>
      <c r="P74" s="5"/>
      <c r="Q74" s="48"/>
      <c r="R74" s="5">
        <v>198</v>
      </c>
      <c r="S74" s="6">
        <v>298</v>
      </c>
      <c r="T74" s="168"/>
    </row>
    <row r="75" spans="1:20" s="141" customFormat="1">
      <c r="A75" s="22" t="s">
        <v>2146</v>
      </c>
      <c r="B75" s="22" t="s">
        <v>2147</v>
      </c>
      <c r="C75" s="23" t="s">
        <v>4582</v>
      </c>
      <c r="D75" s="22" t="s">
        <v>1924</v>
      </c>
      <c r="E75" s="24" t="s">
        <v>4317</v>
      </c>
      <c r="F75" s="24" t="s">
        <v>4583</v>
      </c>
      <c r="G75" s="24" t="s">
        <v>16</v>
      </c>
      <c r="H75" s="25">
        <v>41791</v>
      </c>
      <c r="I75" s="317">
        <v>43251</v>
      </c>
      <c r="J75" s="198" t="s">
        <v>32</v>
      </c>
      <c r="K75" s="26">
        <v>52</v>
      </c>
      <c r="L75" s="26">
        <v>52</v>
      </c>
      <c r="M75" s="27">
        <v>52</v>
      </c>
      <c r="N75" s="27">
        <v>52</v>
      </c>
      <c r="O75" s="27">
        <v>52</v>
      </c>
      <c r="P75" s="26">
        <v>52</v>
      </c>
      <c r="Q75" s="77">
        <v>52</v>
      </c>
      <c r="R75" s="26">
        <v>298</v>
      </c>
      <c r="S75" s="26"/>
      <c r="T75" s="168"/>
    </row>
    <row r="76" spans="1:20" s="141" customFormat="1">
      <c r="A76" s="22" t="s">
        <v>4584</v>
      </c>
      <c r="B76" s="22" t="s">
        <v>4585</v>
      </c>
      <c r="C76" s="23" t="s">
        <v>4586</v>
      </c>
      <c r="D76" s="22" t="s">
        <v>4587</v>
      </c>
      <c r="E76" s="24" t="s">
        <v>4317</v>
      </c>
      <c r="F76" s="24" t="s">
        <v>4588</v>
      </c>
      <c r="G76" s="24" t="s">
        <v>16</v>
      </c>
      <c r="H76" s="25">
        <v>41913</v>
      </c>
      <c r="I76" s="317">
        <v>43373</v>
      </c>
      <c r="J76" s="198" t="s">
        <v>32</v>
      </c>
      <c r="K76" s="26">
        <v>0</v>
      </c>
      <c r="L76" s="26">
        <v>0</v>
      </c>
      <c r="M76" s="27">
        <v>2</v>
      </c>
      <c r="N76" s="27">
        <v>2</v>
      </c>
      <c r="O76" s="27">
        <v>2</v>
      </c>
      <c r="P76" s="26">
        <v>2</v>
      </c>
      <c r="Q76" s="77">
        <v>2</v>
      </c>
      <c r="R76" s="26">
        <v>2</v>
      </c>
      <c r="S76" s="26"/>
      <c r="T76" s="168"/>
    </row>
    <row r="77" spans="1:20" s="141" customFormat="1">
      <c r="A77" s="22" t="s">
        <v>4589</v>
      </c>
      <c r="B77" s="22" t="s">
        <v>4590</v>
      </c>
      <c r="C77" s="23" t="s">
        <v>4591</v>
      </c>
      <c r="D77" s="22" t="s">
        <v>4592</v>
      </c>
      <c r="E77" s="24" t="s">
        <v>4317</v>
      </c>
      <c r="F77" s="24" t="s">
        <v>4593</v>
      </c>
      <c r="G77" s="24" t="s">
        <v>16</v>
      </c>
      <c r="H77" s="25">
        <v>41760</v>
      </c>
      <c r="I77" s="317">
        <v>43220</v>
      </c>
      <c r="J77" s="198" t="s">
        <v>32</v>
      </c>
      <c r="K77" s="26">
        <v>41</v>
      </c>
      <c r="L77" s="26">
        <v>41</v>
      </c>
      <c r="M77" s="135" t="s">
        <v>197</v>
      </c>
      <c r="N77" s="27">
        <v>41</v>
      </c>
      <c r="O77" s="27">
        <v>41</v>
      </c>
      <c r="P77" s="26">
        <v>41</v>
      </c>
      <c r="Q77" s="77">
        <v>41</v>
      </c>
      <c r="R77" s="26">
        <v>20</v>
      </c>
      <c r="S77" s="26"/>
      <c r="T77" s="168"/>
    </row>
    <row r="78" spans="1:20" s="141" customFormat="1">
      <c r="A78" s="8" t="s">
        <v>4594</v>
      </c>
      <c r="B78" s="8" t="s">
        <v>4595</v>
      </c>
      <c r="C78" s="9" t="s">
        <v>4596</v>
      </c>
      <c r="D78" s="8" t="s">
        <v>4548</v>
      </c>
      <c r="E78" s="10" t="s">
        <v>4317</v>
      </c>
      <c r="F78" s="10" t="s">
        <v>4597</v>
      </c>
      <c r="G78" s="10" t="s">
        <v>16</v>
      </c>
      <c r="H78" s="11">
        <v>41852</v>
      </c>
      <c r="I78" s="4">
        <v>44043</v>
      </c>
      <c r="J78" s="3" t="s">
        <v>32</v>
      </c>
      <c r="K78" s="6">
        <v>108</v>
      </c>
      <c r="L78" s="6">
        <v>108</v>
      </c>
      <c r="M78" s="7">
        <v>151</v>
      </c>
      <c r="N78" s="7">
        <v>151</v>
      </c>
      <c r="O78" s="7">
        <v>151</v>
      </c>
      <c r="P78" s="5">
        <v>151</v>
      </c>
      <c r="Q78" s="48">
        <v>151</v>
      </c>
      <c r="R78" s="5">
        <v>151</v>
      </c>
      <c r="S78" s="5">
        <v>86</v>
      </c>
      <c r="T78" s="168"/>
    </row>
    <row r="79" spans="1:20" s="141" customFormat="1">
      <c r="A79" s="1" t="s">
        <v>4598</v>
      </c>
      <c r="B79" s="1" t="s">
        <v>4599</v>
      </c>
      <c r="C79" s="2" t="s">
        <v>4600</v>
      </c>
      <c r="D79" s="1" t="s">
        <v>4601</v>
      </c>
      <c r="E79" s="3" t="s">
        <v>4317</v>
      </c>
      <c r="F79" s="3" t="s">
        <v>4602</v>
      </c>
      <c r="G79" s="3" t="s">
        <v>241</v>
      </c>
      <c r="H79" s="4">
        <v>42193</v>
      </c>
      <c r="I79" s="11">
        <v>43646</v>
      </c>
      <c r="J79" s="10" t="s">
        <v>32</v>
      </c>
      <c r="K79" s="5">
        <v>7</v>
      </c>
      <c r="L79" s="5">
        <v>7</v>
      </c>
      <c r="M79" s="7">
        <v>7</v>
      </c>
      <c r="N79" s="130" t="s">
        <v>197</v>
      </c>
      <c r="O79" s="130" t="s">
        <v>197</v>
      </c>
      <c r="P79" s="5">
        <v>8</v>
      </c>
      <c r="Q79" s="48">
        <v>8</v>
      </c>
      <c r="R79" s="6">
        <v>8</v>
      </c>
      <c r="S79" s="6">
        <v>8</v>
      </c>
      <c r="T79" s="168"/>
    </row>
    <row r="80" spans="1:20" s="141" customFormat="1">
      <c r="A80" s="22" t="s">
        <v>4603</v>
      </c>
      <c r="B80" s="22" t="s">
        <v>4604</v>
      </c>
      <c r="C80" s="23" t="s">
        <v>4605</v>
      </c>
      <c r="D80" s="22" t="s">
        <v>4316</v>
      </c>
      <c r="E80" s="24" t="s">
        <v>4317</v>
      </c>
      <c r="F80" s="24" t="s">
        <v>4606</v>
      </c>
      <c r="G80" s="24" t="s">
        <v>16</v>
      </c>
      <c r="H80" s="25">
        <v>41791</v>
      </c>
      <c r="I80" s="25">
        <v>42521</v>
      </c>
      <c r="J80" s="24" t="s">
        <v>17</v>
      </c>
      <c r="K80" s="26">
        <v>35</v>
      </c>
      <c r="L80" s="26">
        <v>35</v>
      </c>
      <c r="M80" s="169"/>
      <c r="N80" s="169"/>
      <c r="O80" s="169"/>
      <c r="P80" s="169"/>
      <c r="Q80" s="169"/>
      <c r="R80" s="318"/>
      <c r="S80" s="318"/>
      <c r="T80" s="168"/>
    </row>
    <row r="81" spans="1:20" s="141" customFormat="1">
      <c r="A81" s="8" t="s">
        <v>4607</v>
      </c>
      <c r="B81" s="8" t="s">
        <v>4608</v>
      </c>
      <c r="C81" s="9" t="s">
        <v>4609</v>
      </c>
      <c r="D81" s="8" t="s">
        <v>4610</v>
      </c>
      <c r="E81" s="10" t="s">
        <v>4317</v>
      </c>
      <c r="F81" s="10" t="s">
        <v>4611</v>
      </c>
      <c r="G81" s="10" t="s">
        <v>16</v>
      </c>
      <c r="H81" s="11">
        <v>42005</v>
      </c>
      <c r="I81" s="11">
        <v>44196</v>
      </c>
      <c r="J81" s="10" t="s">
        <v>32</v>
      </c>
      <c r="K81" s="6">
        <v>321</v>
      </c>
      <c r="L81" s="6">
        <v>321</v>
      </c>
      <c r="M81" s="7">
        <v>118</v>
      </c>
      <c r="N81" s="7">
        <v>118</v>
      </c>
      <c r="O81" s="7">
        <v>118</v>
      </c>
      <c r="P81" s="5">
        <v>118</v>
      </c>
      <c r="Q81" s="5">
        <v>118</v>
      </c>
      <c r="R81" s="5">
        <v>118</v>
      </c>
      <c r="S81" s="6">
        <v>76</v>
      </c>
      <c r="T81" s="168"/>
    </row>
    <row r="82" spans="1:20" s="141" customFormat="1">
      <c r="A82" s="22" t="s">
        <v>4612</v>
      </c>
      <c r="B82" s="22" t="s">
        <v>4613</v>
      </c>
      <c r="C82" s="23" t="s">
        <v>4614</v>
      </c>
      <c r="D82" s="22" t="s">
        <v>4615</v>
      </c>
      <c r="E82" s="24" t="s">
        <v>4317</v>
      </c>
      <c r="F82" s="24" t="s">
        <v>4616</v>
      </c>
      <c r="G82" s="24" t="s">
        <v>16</v>
      </c>
      <c r="H82" s="25">
        <v>41671</v>
      </c>
      <c r="I82" s="25">
        <v>42400</v>
      </c>
      <c r="J82" s="24" t="s">
        <v>17</v>
      </c>
      <c r="K82" s="26">
        <v>636</v>
      </c>
      <c r="L82" s="26">
        <v>636</v>
      </c>
      <c r="M82" s="169"/>
      <c r="N82" s="169"/>
      <c r="O82" s="169"/>
      <c r="P82" s="169"/>
      <c r="Q82" s="169"/>
      <c r="R82" s="318"/>
      <c r="S82" s="318"/>
      <c r="T82" s="168"/>
    </row>
    <row r="83" spans="1:20" s="141" customFormat="1">
      <c r="A83" s="22" t="s">
        <v>4617</v>
      </c>
      <c r="B83" s="22"/>
      <c r="C83" s="23"/>
      <c r="D83" s="22"/>
      <c r="E83" s="24"/>
      <c r="F83" s="24"/>
      <c r="G83" s="24"/>
      <c r="H83" s="25"/>
      <c r="I83" s="25"/>
      <c r="J83" s="24"/>
      <c r="K83" s="26"/>
      <c r="L83" s="26">
        <v>75</v>
      </c>
      <c r="M83" s="169"/>
      <c r="N83" s="169"/>
      <c r="O83" s="169"/>
      <c r="P83" s="169"/>
      <c r="Q83" s="169"/>
      <c r="R83" s="318"/>
      <c r="S83" s="318"/>
      <c r="T83" s="168"/>
    </row>
    <row r="84" spans="1:20" s="141" customFormat="1">
      <c r="A84" s="1" t="s">
        <v>4618</v>
      </c>
      <c r="B84" s="1" t="s">
        <v>4619</v>
      </c>
      <c r="C84" s="2" t="s">
        <v>4620</v>
      </c>
      <c r="D84" s="1" t="s">
        <v>4548</v>
      </c>
      <c r="E84" s="3" t="s">
        <v>4317</v>
      </c>
      <c r="F84" s="3" t="s">
        <v>4621</v>
      </c>
      <c r="G84" s="3" t="s">
        <v>16</v>
      </c>
      <c r="H84" s="4">
        <v>41760</v>
      </c>
      <c r="I84" s="4">
        <v>43951</v>
      </c>
      <c r="J84" s="3" t="s">
        <v>32</v>
      </c>
      <c r="K84" s="5">
        <v>67</v>
      </c>
      <c r="L84" s="6">
        <v>67</v>
      </c>
      <c r="M84" s="7">
        <v>52</v>
      </c>
      <c r="N84" s="7">
        <v>52</v>
      </c>
      <c r="O84" s="7">
        <v>52</v>
      </c>
      <c r="P84" s="115">
        <v>52</v>
      </c>
      <c r="Q84" s="115">
        <v>52</v>
      </c>
      <c r="R84" s="115"/>
      <c r="S84" s="5">
        <v>48</v>
      </c>
      <c r="T84" s="168"/>
    </row>
    <row r="85" spans="1:20" s="141" customFormat="1">
      <c r="A85" s="1" t="s">
        <v>11177</v>
      </c>
      <c r="B85" s="1"/>
      <c r="C85" s="2"/>
      <c r="D85" s="1"/>
      <c r="E85" s="3"/>
      <c r="F85" s="3"/>
      <c r="G85" s="3"/>
      <c r="H85" s="4"/>
      <c r="I85" s="4">
        <v>43951</v>
      </c>
      <c r="J85" s="3" t="s">
        <v>32</v>
      </c>
      <c r="K85" s="5"/>
      <c r="L85" s="6"/>
      <c r="M85" s="7"/>
      <c r="N85" s="7"/>
      <c r="O85" s="7"/>
      <c r="P85" s="115"/>
      <c r="Q85" s="115"/>
      <c r="R85" s="115">
        <v>32</v>
      </c>
      <c r="S85" s="5">
        <v>32</v>
      </c>
      <c r="T85" s="168"/>
    </row>
    <row r="86" spans="1:20" s="141" customFormat="1">
      <c r="A86" s="22" t="s">
        <v>4622</v>
      </c>
      <c r="B86" s="22" t="s">
        <v>4623</v>
      </c>
      <c r="C86" s="23" t="s">
        <v>4624</v>
      </c>
      <c r="D86" s="22" t="s">
        <v>685</v>
      </c>
      <c r="E86" s="24" t="s">
        <v>4317</v>
      </c>
      <c r="F86" s="24" t="s">
        <v>4625</v>
      </c>
      <c r="G86" s="24" t="s">
        <v>16</v>
      </c>
      <c r="H86" s="25">
        <v>41974</v>
      </c>
      <c r="I86" s="25">
        <v>42704</v>
      </c>
      <c r="J86" s="24" t="s">
        <v>17</v>
      </c>
      <c r="K86" s="26">
        <v>4</v>
      </c>
      <c r="L86" s="26">
        <v>4</v>
      </c>
      <c r="M86" s="169"/>
      <c r="N86" s="169"/>
      <c r="O86" s="169"/>
      <c r="P86" s="169"/>
      <c r="Q86" s="169"/>
      <c r="R86" s="318"/>
      <c r="S86" s="318"/>
      <c r="T86" s="168"/>
    </row>
    <row r="87" spans="1:20" s="141" customFormat="1">
      <c r="A87" s="22" t="s">
        <v>4626</v>
      </c>
      <c r="B87" s="22" t="s">
        <v>4627</v>
      </c>
      <c r="C87" s="23" t="s">
        <v>4628</v>
      </c>
      <c r="D87" s="22" t="s">
        <v>4330</v>
      </c>
      <c r="E87" s="24" t="s">
        <v>4317</v>
      </c>
      <c r="F87" s="24" t="s">
        <v>4629</v>
      </c>
      <c r="G87" s="24" t="s">
        <v>16</v>
      </c>
      <c r="H87" s="25">
        <v>41760</v>
      </c>
      <c r="I87" s="317">
        <v>43220</v>
      </c>
      <c r="J87" s="198" t="s">
        <v>32</v>
      </c>
      <c r="K87" s="26">
        <v>68</v>
      </c>
      <c r="L87" s="26"/>
      <c r="M87" s="27">
        <v>60</v>
      </c>
      <c r="N87" s="27">
        <v>60</v>
      </c>
      <c r="O87" s="27">
        <v>60</v>
      </c>
      <c r="P87" s="26">
        <v>60</v>
      </c>
      <c r="Q87" s="77">
        <v>60</v>
      </c>
      <c r="R87" s="77"/>
      <c r="S87" s="77"/>
      <c r="T87" s="168"/>
    </row>
    <row r="88" spans="1:20" s="141" customFormat="1">
      <c r="A88" s="22" t="s">
        <v>4630</v>
      </c>
      <c r="B88" s="22" t="s">
        <v>4465</v>
      </c>
      <c r="C88" s="23" t="s">
        <v>4631</v>
      </c>
      <c r="D88" s="22" t="s">
        <v>1783</v>
      </c>
      <c r="E88" s="24" t="s">
        <v>4317</v>
      </c>
      <c r="F88" s="24" t="s">
        <v>4632</v>
      </c>
      <c r="G88" s="24" t="s">
        <v>16</v>
      </c>
      <c r="H88" s="25">
        <v>41671</v>
      </c>
      <c r="I88" s="25">
        <v>43131</v>
      </c>
      <c r="J88" s="24" t="s">
        <v>32</v>
      </c>
      <c r="K88" s="26">
        <v>143</v>
      </c>
      <c r="L88" s="26">
        <v>143</v>
      </c>
      <c r="M88" s="27">
        <v>145</v>
      </c>
      <c r="N88" s="27">
        <v>145</v>
      </c>
      <c r="O88" s="27">
        <v>145</v>
      </c>
      <c r="P88" s="26">
        <v>145</v>
      </c>
      <c r="Q88" s="26"/>
      <c r="R88" s="26"/>
      <c r="S88" s="26"/>
      <c r="T88" s="168"/>
    </row>
    <row r="89" spans="1:20" s="203" customFormat="1">
      <c r="A89" s="8" t="s">
        <v>11214</v>
      </c>
      <c r="B89" s="64"/>
      <c r="C89" s="65"/>
      <c r="D89" s="64"/>
      <c r="E89" s="66"/>
      <c r="F89" s="66"/>
      <c r="G89" s="66"/>
      <c r="H89" s="67"/>
      <c r="I89" s="11">
        <v>44043</v>
      </c>
      <c r="J89" s="10" t="s">
        <v>32</v>
      </c>
      <c r="K89" s="68"/>
      <c r="L89" s="68"/>
      <c r="M89" s="125"/>
      <c r="N89" s="125"/>
      <c r="O89" s="125"/>
      <c r="P89" s="68"/>
      <c r="Q89" s="68"/>
      <c r="R89" s="68"/>
      <c r="S89" s="6">
        <v>72</v>
      </c>
      <c r="T89" s="170"/>
    </row>
    <row r="90" spans="1:20" s="141" customFormat="1">
      <c r="A90" s="8" t="s">
        <v>4630</v>
      </c>
      <c r="B90" s="195" t="s">
        <v>4465</v>
      </c>
      <c r="C90" s="195" t="s">
        <v>4631</v>
      </c>
      <c r="D90" s="196" t="s">
        <v>1783</v>
      </c>
      <c r="E90" s="196" t="s">
        <v>4317</v>
      </c>
      <c r="F90" s="196" t="s">
        <v>4632</v>
      </c>
      <c r="G90" s="196" t="s">
        <v>16</v>
      </c>
      <c r="H90" s="194">
        <v>43132</v>
      </c>
      <c r="I90" s="4">
        <v>43861</v>
      </c>
      <c r="J90" s="3" t="s">
        <v>32</v>
      </c>
      <c r="K90" s="6"/>
      <c r="L90" s="5"/>
      <c r="M90" s="7"/>
      <c r="N90" s="7"/>
      <c r="O90" s="7"/>
      <c r="P90" s="6">
        <v>115</v>
      </c>
      <c r="Q90" s="48">
        <v>115</v>
      </c>
      <c r="R90" s="6">
        <v>115</v>
      </c>
      <c r="S90" s="5">
        <v>115</v>
      </c>
      <c r="T90" s="168"/>
    </row>
    <row r="91" spans="1:20" s="141" customFormat="1">
      <c r="A91" s="64" t="s">
        <v>4633</v>
      </c>
      <c r="B91" s="64" t="s">
        <v>4613</v>
      </c>
      <c r="C91" s="65" t="s">
        <v>4634</v>
      </c>
      <c r="D91" s="64" t="s">
        <v>4635</v>
      </c>
      <c r="E91" s="66" t="s">
        <v>4317</v>
      </c>
      <c r="F91" s="66" t="s">
        <v>4636</v>
      </c>
      <c r="G91" s="66" t="s">
        <v>16</v>
      </c>
      <c r="H91" s="67">
        <v>42005</v>
      </c>
      <c r="I91" s="11">
        <v>44196</v>
      </c>
      <c r="J91" s="10" t="s">
        <v>32</v>
      </c>
      <c r="K91" s="68">
        <v>46</v>
      </c>
      <c r="L91" s="68">
        <v>46</v>
      </c>
      <c r="M91" s="169"/>
      <c r="N91" s="170">
        <v>26</v>
      </c>
      <c r="O91" s="7">
        <v>26</v>
      </c>
      <c r="P91" s="5">
        <v>26</v>
      </c>
      <c r="Q91" s="48">
        <v>26</v>
      </c>
      <c r="R91" s="5">
        <v>26</v>
      </c>
      <c r="S91" s="6">
        <v>26</v>
      </c>
      <c r="T91" s="168"/>
    </row>
    <row r="92" spans="1:20" s="141" customFormat="1">
      <c r="A92" s="8" t="s">
        <v>4637</v>
      </c>
      <c r="B92" s="8" t="s">
        <v>4638</v>
      </c>
      <c r="C92" s="9" t="s">
        <v>4639</v>
      </c>
      <c r="D92" s="8" t="s">
        <v>4640</v>
      </c>
      <c r="E92" s="10" t="s">
        <v>4317</v>
      </c>
      <c r="F92" s="10" t="s">
        <v>4641</v>
      </c>
      <c r="G92" s="10" t="s">
        <v>16</v>
      </c>
      <c r="H92" s="11">
        <v>41913</v>
      </c>
      <c r="I92" s="4">
        <v>44104</v>
      </c>
      <c r="J92" s="3" t="s">
        <v>302</v>
      </c>
      <c r="K92" s="6">
        <v>20</v>
      </c>
      <c r="L92" s="5">
        <v>20</v>
      </c>
      <c r="M92" s="130" t="s">
        <v>197</v>
      </c>
      <c r="N92" s="7">
        <v>46</v>
      </c>
      <c r="O92" s="7">
        <v>46</v>
      </c>
      <c r="P92" s="6">
        <v>46</v>
      </c>
      <c r="Q92" s="48">
        <v>46</v>
      </c>
      <c r="R92" s="6">
        <v>46</v>
      </c>
      <c r="S92" s="3" t="s">
        <v>197</v>
      </c>
      <c r="T92" s="168">
        <v>46</v>
      </c>
    </row>
    <row r="93" spans="1:20" s="141" customFormat="1">
      <c r="A93" s="22" t="s">
        <v>4642</v>
      </c>
      <c r="B93" s="22" t="s">
        <v>4643</v>
      </c>
      <c r="C93" s="23" t="s">
        <v>4644</v>
      </c>
      <c r="D93" s="22" t="s">
        <v>4645</v>
      </c>
      <c r="E93" s="24" t="s">
        <v>4317</v>
      </c>
      <c r="F93" s="24" t="s">
        <v>4646</v>
      </c>
      <c r="G93" s="24" t="s">
        <v>16</v>
      </c>
      <c r="H93" s="25">
        <v>42005</v>
      </c>
      <c r="I93" s="25">
        <v>42735</v>
      </c>
      <c r="J93" s="24" t="s">
        <v>17</v>
      </c>
      <c r="K93" s="26">
        <v>98</v>
      </c>
      <c r="L93" s="26">
        <v>98</v>
      </c>
      <c r="M93" s="169"/>
      <c r="N93" s="169"/>
      <c r="O93" s="169"/>
      <c r="P93" s="169"/>
      <c r="Q93" s="169"/>
      <c r="R93" s="318"/>
      <c r="S93" s="318"/>
      <c r="T93" s="168"/>
    </row>
    <row r="94" spans="1:20" s="141" customFormat="1">
      <c r="A94" s="8" t="s">
        <v>4647</v>
      </c>
      <c r="B94" s="8" t="s">
        <v>4465</v>
      </c>
      <c r="C94" s="9" t="s">
        <v>4648</v>
      </c>
      <c r="D94" s="8" t="s">
        <v>4649</v>
      </c>
      <c r="E94" s="10" t="s">
        <v>4317</v>
      </c>
      <c r="F94" s="10" t="s">
        <v>4650</v>
      </c>
      <c r="G94" s="10" t="s">
        <v>16</v>
      </c>
      <c r="H94" s="11">
        <v>42005</v>
      </c>
      <c r="I94" s="4">
        <v>44196</v>
      </c>
      <c r="J94" s="3" t="s">
        <v>32</v>
      </c>
      <c r="K94" s="6">
        <v>137</v>
      </c>
      <c r="L94" s="6">
        <v>137</v>
      </c>
      <c r="M94" s="7">
        <v>137</v>
      </c>
      <c r="N94" s="7">
        <v>137</v>
      </c>
      <c r="O94" s="7">
        <v>137</v>
      </c>
      <c r="P94" s="5">
        <v>137</v>
      </c>
      <c r="Q94" s="48">
        <v>137</v>
      </c>
      <c r="R94" s="5">
        <v>137</v>
      </c>
      <c r="S94" s="5">
        <v>107</v>
      </c>
      <c r="T94" s="168"/>
    </row>
    <row r="95" spans="1:20" s="141" customFormat="1">
      <c r="A95" s="1" t="s">
        <v>4651</v>
      </c>
      <c r="B95" s="1" t="s">
        <v>4319</v>
      </c>
      <c r="C95" s="2" t="s">
        <v>4652</v>
      </c>
      <c r="D95" s="1" t="s">
        <v>4330</v>
      </c>
      <c r="E95" s="3" t="s">
        <v>4317</v>
      </c>
      <c r="F95" s="3" t="s">
        <v>4653</v>
      </c>
      <c r="G95" s="3" t="s">
        <v>16</v>
      </c>
      <c r="H95" s="4">
        <v>41671</v>
      </c>
      <c r="I95" s="11">
        <v>43861</v>
      </c>
      <c r="J95" s="10" t="s">
        <v>32</v>
      </c>
      <c r="K95" s="5">
        <v>144</v>
      </c>
      <c r="L95" s="5">
        <v>144</v>
      </c>
      <c r="M95" s="7">
        <v>132</v>
      </c>
      <c r="N95" s="7">
        <v>132</v>
      </c>
      <c r="O95" s="7">
        <v>132</v>
      </c>
      <c r="P95" s="6">
        <v>132</v>
      </c>
      <c r="Q95" s="48">
        <v>123</v>
      </c>
      <c r="R95" s="6">
        <v>123</v>
      </c>
      <c r="S95" s="6">
        <v>123</v>
      </c>
      <c r="T95" s="168"/>
    </row>
    <row r="96" spans="1:20" s="141" customFormat="1">
      <c r="A96" s="1" t="s">
        <v>4654</v>
      </c>
      <c r="B96" s="1" t="s">
        <v>4655</v>
      </c>
      <c r="C96" s="2" t="s">
        <v>4656</v>
      </c>
      <c r="D96" s="1" t="s">
        <v>4657</v>
      </c>
      <c r="E96" s="3" t="s">
        <v>4317</v>
      </c>
      <c r="F96" s="3" t="s">
        <v>4658</v>
      </c>
      <c r="G96" s="3" t="s">
        <v>16</v>
      </c>
      <c r="H96" s="4">
        <v>41944</v>
      </c>
      <c r="I96" s="11">
        <v>44135</v>
      </c>
      <c r="J96" s="10" t="s">
        <v>302</v>
      </c>
      <c r="K96" s="5">
        <v>45</v>
      </c>
      <c r="L96" s="6">
        <v>45</v>
      </c>
      <c r="M96" s="7">
        <v>39</v>
      </c>
      <c r="N96" s="7">
        <v>39</v>
      </c>
      <c r="O96" s="7">
        <v>39</v>
      </c>
      <c r="P96" s="5">
        <v>39</v>
      </c>
      <c r="Q96" s="48">
        <v>39</v>
      </c>
      <c r="R96" s="5">
        <v>39</v>
      </c>
      <c r="S96" s="10" t="s">
        <v>197</v>
      </c>
      <c r="T96" s="168">
        <v>39</v>
      </c>
    </row>
    <row r="97" spans="1:20" s="141" customFormat="1">
      <c r="A97" s="22" t="s">
        <v>4659</v>
      </c>
      <c r="B97" s="22" t="s">
        <v>4660</v>
      </c>
      <c r="C97" s="23" t="s">
        <v>4661</v>
      </c>
      <c r="D97" s="22" t="s">
        <v>1929</v>
      </c>
      <c r="E97" s="24" t="s">
        <v>4317</v>
      </c>
      <c r="F97" s="24" t="s">
        <v>4662</v>
      </c>
      <c r="G97" s="24" t="s">
        <v>241</v>
      </c>
      <c r="H97" s="25">
        <v>41940</v>
      </c>
      <c r="I97" s="25">
        <v>42643</v>
      </c>
      <c r="J97" s="24" t="s">
        <v>17</v>
      </c>
      <c r="K97" s="24"/>
      <c r="L97" s="24"/>
      <c r="M97" s="169"/>
      <c r="N97" s="169"/>
      <c r="O97" s="169"/>
      <c r="P97" s="169"/>
      <c r="Q97" s="169"/>
      <c r="R97" s="318"/>
      <c r="S97" s="318"/>
      <c r="T97" s="168"/>
    </row>
    <row r="98" spans="1:20" s="141" customFormat="1">
      <c r="A98" s="22" t="s">
        <v>4663</v>
      </c>
      <c r="B98" s="22" t="s">
        <v>4664</v>
      </c>
      <c r="C98" s="23" t="s">
        <v>4665</v>
      </c>
      <c r="D98" s="22" t="s">
        <v>4666</v>
      </c>
      <c r="E98" s="24" t="s">
        <v>4317</v>
      </c>
      <c r="F98" s="24" t="s">
        <v>4667</v>
      </c>
      <c r="G98" s="24" t="s">
        <v>16</v>
      </c>
      <c r="H98" s="25">
        <v>41913</v>
      </c>
      <c r="I98" s="25">
        <v>42643</v>
      </c>
      <c r="J98" s="24" t="s">
        <v>17</v>
      </c>
      <c r="K98" s="26">
        <v>38</v>
      </c>
      <c r="L98" s="26">
        <v>38</v>
      </c>
      <c r="M98" s="169"/>
      <c r="N98" s="169"/>
      <c r="O98" s="169"/>
      <c r="P98" s="169"/>
      <c r="Q98" s="169"/>
      <c r="R98" s="318"/>
      <c r="S98" s="318"/>
      <c r="T98" s="168"/>
    </row>
    <row r="99" spans="1:20" s="141" customFormat="1">
      <c r="A99" s="22" t="s">
        <v>4668</v>
      </c>
      <c r="B99" s="22" t="s">
        <v>4669</v>
      </c>
      <c r="C99" s="23" t="s">
        <v>4670</v>
      </c>
      <c r="D99" s="22" t="s">
        <v>1929</v>
      </c>
      <c r="E99" s="24" t="s">
        <v>4317</v>
      </c>
      <c r="F99" s="24" t="s">
        <v>4433</v>
      </c>
      <c r="G99" s="24" t="s">
        <v>16</v>
      </c>
      <c r="H99" s="25">
        <v>41671</v>
      </c>
      <c r="I99" s="25">
        <v>42400</v>
      </c>
      <c r="J99" s="24" t="s">
        <v>17</v>
      </c>
      <c r="K99" s="26">
        <v>20</v>
      </c>
      <c r="L99" s="26">
        <v>20</v>
      </c>
      <c r="M99" s="169"/>
      <c r="N99" s="169"/>
      <c r="O99" s="169"/>
      <c r="P99" s="169"/>
      <c r="Q99" s="169"/>
      <c r="R99" s="318"/>
      <c r="S99" s="318"/>
      <c r="T99" s="168"/>
    </row>
    <row r="100" spans="1:20" s="141" customFormat="1">
      <c r="A100" s="22" t="s">
        <v>4671</v>
      </c>
      <c r="B100" s="22" t="s">
        <v>4672</v>
      </c>
      <c r="C100" s="23" t="s">
        <v>4673</v>
      </c>
      <c r="D100" s="22" t="s">
        <v>4645</v>
      </c>
      <c r="E100" s="24" t="s">
        <v>4317</v>
      </c>
      <c r="F100" s="24" t="s">
        <v>4674</v>
      </c>
      <c r="G100" s="24" t="s">
        <v>16</v>
      </c>
      <c r="H100" s="25">
        <v>41913</v>
      </c>
      <c r="I100" s="317">
        <v>43373</v>
      </c>
      <c r="J100" s="198" t="s">
        <v>32</v>
      </c>
      <c r="K100" s="26">
        <v>117</v>
      </c>
      <c r="L100" s="26">
        <v>117</v>
      </c>
      <c r="M100" s="135" t="s">
        <v>197</v>
      </c>
      <c r="N100" s="169"/>
      <c r="O100" s="135" t="s">
        <v>197</v>
      </c>
      <c r="P100" s="26">
        <v>119</v>
      </c>
      <c r="Q100" s="77">
        <v>119</v>
      </c>
      <c r="R100" s="26">
        <v>119</v>
      </c>
      <c r="S100" s="26"/>
      <c r="T100" s="168"/>
    </row>
    <row r="101" spans="1:20" s="141" customFormat="1">
      <c r="A101" s="193" t="s">
        <v>10492</v>
      </c>
      <c r="B101" s="8"/>
      <c r="C101" s="9"/>
      <c r="D101" s="8"/>
      <c r="E101" s="10"/>
      <c r="F101" s="10"/>
      <c r="G101" s="10"/>
      <c r="H101" s="11"/>
      <c r="I101" s="11">
        <v>43861</v>
      </c>
      <c r="J101" s="10" t="s">
        <v>32</v>
      </c>
      <c r="K101" s="6"/>
      <c r="L101" s="6"/>
      <c r="M101" s="130"/>
      <c r="N101" s="168"/>
      <c r="O101" s="130"/>
      <c r="P101" s="5"/>
      <c r="Q101" s="193"/>
      <c r="R101" s="10"/>
      <c r="S101" s="10"/>
      <c r="T101" s="168"/>
    </row>
    <row r="102" spans="1:20" s="141" customFormat="1">
      <c r="A102" s="22" t="s">
        <v>4675</v>
      </c>
      <c r="B102" s="22" t="s">
        <v>4676</v>
      </c>
      <c r="C102" s="23" t="s">
        <v>4677</v>
      </c>
      <c r="D102" s="22" t="s">
        <v>4678</v>
      </c>
      <c r="E102" s="24" t="s">
        <v>4317</v>
      </c>
      <c r="F102" s="24" t="s">
        <v>4679</v>
      </c>
      <c r="G102" s="24" t="s">
        <v>16</v>
      </c>
      <c r="H102" s="25">
        <v>41913</v>
      </c>
      <c r="I102" s="25">
        <v>42643</v>
      </c>
      <c r="J102" s="24" t="s">
        <v>17</v>
      </c>
      <c r="K102" s="26">
        <v>43</v>
      </c>
      <c r="L102" s="26">
        <v>43</v>
      </c>
      <c r="M102" s="169"/>
      <c r="N102" s="169"/>
      <c r="O102" s="169"/>
      <c r="P102" s="169"/>
      <c r="Q102" s="169"/>
      <c r="R102" s="318"/>
      <c r="S102" s="318"/>
      <c r="T102" s="168"/>
    </row>
    <row r="103" spans="1:20" s="141" customFormat="1">
      <c r="A103" s="22" t="s">
        <v>4680</v>
      </c>
      <c r="B103" s="22" t="s">
        <v>4681</v>
      </c>
      <c r="C103" s="23" t="s">
        <v>4682</v>
      </c>
      <c r="D103" s="22" t="s">
        <v>4683</v>
      </c>
      <c r="E103" s="24" t="s">
        <v>4317</v>
      </c>
      <c r="F103" s="24" t="s">
        <v>4684</v>
      </c>
      <c r="G103" s="24" t="s">
        <v>16</v>
      </c>
      <c r="H103" s="25">
        <v>41671</v>
      </c>
      <c r="I103" s="25">
        <v>42400</v>
      </c>
      <c r="J103" s="24" t="s">
        <v>17</v>
      </c>
      <c r="K103" s="26">
        <v>181</v>
      </c>
      <c r="L103" s="26">
        <v>181</v>
      </c>
      <c r="M103" s="169"/>
      <c r="N103" s="169"/>
      <c r="O103" s="169"/>
      <c r="P103" s="169"/>
      <c r="Q103" s="169"/>
      <c r="R103" s="318"/>
      <c r="S103" s="318"/>
      <c r="T103" s="168"/>
    </row>
    <row r="104" spans="1:20" s="141" customFormat="1">
      <c r="A104" s="8" t="s">
        <v>4685</v>
      </c>
      <c r="B104" s="8" t="s">
        <v>4686</v>
      </c>
      <c r="C104" s="9" t="s">
        <v>4687</v>
      </c>
      <c r="D104" s="8" t="s">
        <v>4330</v>
      </c>
      <c r="E104" s="10" t="s">
        <v>4317</v>
      </c>
      <c r="F104" s="10" t="s">
        <v>4688</v>
      </c>
      <c r="G104" s="10" t="s">
        <v>16</v>
      </c>
      <c r="H104" s="11">
        <v>41671</v>
      </c>
      <c r="I104" s="4">
        <v>43861</v>
      </c>
      <c r="J104" s="3" t="s">
        <v>32</v>
      </c>
      <c r="K104" s="6">
        <v>59</v>
      </c>
      <c r="L104" s="6">
        <v>59</v>
      </c>
      <c r="M104" s="7">
        <v>56</v>
      </c>
      <c r="N104" s="7">
        <v>56</v>
      </c>
      <c r="O104" s="7">
        <v>56</v>
      </c>
      <c r="P104" s="6">
        <v>56</v>
      </c>
      <c r="Q104" s="48">
        <v>4</v>
      </c>
      <c r="R104" s="48">
        <v>4</v>
      </c>
      <c r="S104" s="5">
        <v>4</v>
      </c>
      <c r="T104" s="168"/>
    </row>
    <row r="105" spans="1:20" s="141" customFormat="1">
      <c r="A105" s="22" t="s">
        <v>4689</v>
      </c>
      <c r="B105" s="22" t="s">
        <v>4690</v>
      </c>
      <c r="C105" s="23" t="s">
        <v>4691</v>
      </c>
      <c r="D105" s="22" t="s">
        <v>4692</v>
      </c>
      <c r="E105" s="24" t="s">
        <v>4317</v>
      </c>
      <c r="F105" s="24" t="s">
        <v>4693</v>
      </c>
      <c r="G105" s="24" t="s">
        <v>16</v>
      </c>
      <c r="H105" s="25">
        <v>41791</v>
      </c>
      <c r="I105" s="317">
        <v>43251</v>
      </c>
      <c r="J105" s="198" t="s">
        <v>32</v>
      </c>
      <c r="K105" s="26">
        <v>23</v>
      </c>
      <c r="L105" s="26">
        <v>23</v>
      </c>
      <c r="M105" s="27">
        <v>25</v>
      </c>
      <c r="N105" s="27">
        <v>25</v>
      </c>
      <c r="O105" s="27">
        <v>25</v>
      </c>
      <c r="P105" s="26">
        <v>25</v>
      </c>
      <c r="Q105" s="77">
        <v>25</v>
      </c>
      <c r="R105" s="77"/>
      <c r="S105" s="77"/>
      <c r="T105" s="168"/>
    </row>
    <row r="106" spans="1:20" s="141" customFormat="1">
      <c r="A106" s="22" t="s">
        <v>4694</v>
      </c>
      <c r="B106" s="367" t="s">
        <v>10509</v>
      </c>
      <c r="C106" s="367" t="s">
        <v>10510</v>
      </c>
      <c r="D106" s="368" t="s">
        <v>10511</v>
      </c>
      <c r="E106" s="368" t="s">
        <v>4317</v>
      </c>
      <c r="F106" s="368" t="s">
        <v>10512</v>
      </c>
      <c r="G106" s="368" t="s">
        <v>241</v>
      </c>
      <c r="H106" s="369">
        <v>42776</v>
      </c>
      <c r="I106" s="317">
        <v>43496</v>
      </c>
      <c r="J106" s="198" t="s">
        <v>32</v>
      </c>
      <c r="K106" s="26"/>
      <c r="L106" s="26"/>
      <c r="M106" s="27"/>
      <c r="N106" s="27"/>
      <c r="O106" s="135"/>
      <c r="P106" s="24"/>
      <c r="Q106" s="370"/>
      <c r="R106" s="198"/>
      <c r="S106" s="198"/>
      <c r="T106" s="168"/>
    </row>
    <row r="107" spans="1:20" s="141" customFormat="1">
      <c r="A107" s="22" t="s">
        <v>4695</v>
      </c>
      <c r="B107" s="22" t="s">
        <v>4696</v>
      </c>
      <c r="C107" s="23" t="s">
        <v>4697</v>
      </c>
      <c r="D107" s="22" t="s">
        <v>4532</v>
      </c>
      <c r="E107" s="24" t="s">
        <v>4317</v>
      </c>
      <c r="F107" s="24" t="s">
        <v>4533</v>
      </c>
      <c r="G107" s="24" t="s">
        <v>16</v>
      </c>
      <c r="H107" s="25">
        <v>41821</v>
      </c>
      <c r="I107" s="25">
        <v>42551</v>
      </c>
      <c r="J107" s="24" t="s">
        <v>75</v>
      </c>
      <c r="K107" s="26">
        <v>0</v>
      </c>
      <c r="L107" s="169"/>
      <c r="M107" s="169"/>
      <c r="N107" s="169"/>
      <c r="O107" s="169"/>
      <c r="P107" s="169"/>
      <c r="Q107" s="169"/>
      <c r="R107" s="318"/>
      <c r="S107" s="318"/>
      <c r="T107" s="168"/>
    </row>
    <row r="108" spans="1:20" s="141" customFormat="1">
      <c r="A108" s="22" t="s">
        <v>4698</v>
      </c>
      <c r="B108" s="22" t="s">
        <v>4699</v>
      </c>
      <c r="C108" s="23" t="s">
        <v>4700</v>
      </c>
      <c r="D108" s="22" t="s">
        <v>1147</v>
      </c>
      <c r="E108" s="24" t="s">
        <v>4317</v>
      </c>
      <c r="F108" s="24" t="s">
        <v>4701</v>
      </c>
      <c r="G108" s="24" t="s">
        <v>16</v>
      </c>
      <c r="H108" s="25">
        <v>42005</v>
      </c>
      <c r="I108" s="25">
        <v>42735</v>
      </c>
      <c r="J108" s="24" t="s">
        <v>17</v>
      </c>
      <c r="K108" s="26">
        <v>20</v>
      </c>
      <c r="L108" s="26">
        <v>20</v>
      </c>
      <c r="M108" s="169"/>
      <c r="N108" s="169"/>
      <c r="O108" s="169"/>
      <c r="P108" s="169"/>
      <c r="Q108" s="169"/>
      <c r="R108" s="318"/>
      <c r="S108" s="318"/>
      <c r="T108" s="168"/>
    </row>
    <row r="109" spans="1:20" s="141" customFormat="1">
      <c r="A109" s="22" t="s">
        <v>4702</v>
      </c>
      <c r="B109" s="22" t="s">
        <v>4703</v>
      </c>
      <c r="C109" s="23" t="s">
        <v>4704</v>
      </c>
      <c r="D109" s="22" t="s">
        <v>4705</v>
      </c>
      <c r="E109" s="24" t="s">
        <v>4317</v>
      </c>
      <c r="F109" s="24" t="s">
        <v>4706</v>
      </c>
      <c r="G109" s="24" t="s">
        <v>16</v>
      </c>
      <c r="H109" s="25">
        <v>41699</v>
      </c>
      <c r="I109" s="25">
        <v>43159</v>
      </c>
      <c r="J109" s="24" t="s">
        <v>32</v>
      </c>
      <c r="K109" s="26">
        <v>183</v>
      </c>
      <c r="L109" s="26">
        <v>183</v>
      </c>
      <c r="M109" s="169"/>
      <c r="N109" s="169"/>
      <c r="O109" s="169"/>
      <c r="P109" s="26">
        <v>214</v>
      </c>
      <c r="Q109" s="26"/>
      <c r="R109" s="26"/>
      <c r="S109" s="26"/>
      <c r="T109" s="168"/>
    </row>
    <row r="110" spans="1:20" s="203" customFormat="1">
      <c r="A110" s="8" t="s">
        <v>11215</v>
      </c>
      <c r="B110" s="64"/>
      <c r="C110" s="65"/>
      <c r="D110" s="64"/>
      <c r="E110" s="66"/>
      <c r="F110" s="66"/>
      <c r="G110" s="66"/>
      <c r="H110" s="67"/>
      <c r="I110" s="11">
        <v>44104</v>
      </c>
      <c r="J110" s="10" t="s">
        <v>32</v>
      </c>
      <c r="K110" s="68"/>
      <c r="L110" s="68"/>
      <c r="M110" s="170"/>
      <c r="N110" s="170"/>
      <c r="O110" s="170"/>
      <c r="P110" s="68"/>
      <c r="Q110" s="68"/>
      <c r="R110" s="68"/>
      <c r="S110" s="6"/>
      <c r="T110" s="170"/>
    </row>
    <row r="111" spans="1:20" s="141" customFormat="1">
      <c r="A111" s="1" t="s">
        <v>4702</v>
      </c>
      <c r="B111" s="1" t="s">
        <v>4703</v>
      </c>
      <c r="C111" s="2" t="s">
        <v>4704</v>
      </c>
      <c r="D111" s="1" t="s">
        <v>4705</v>
      </c>
      <c r="E111" s="3" t="s">
        <v>4317</v>
      </c>
      <c r="F111" s="3" t="s">
        <v>4706</v>
      </c>
      <c r="G111" s="3" t="s">
        <v>16</v>
      </c>
      <c r="H111" s="4">
        <v>42430</v>
      </c>
      <c r="I111" s="11">
        <v>43890</v>
      </c>
      <c r="J111" s="10" t="s">
        <v>32</v>
      </c>
      <c r="K111" s="5">
        <v>214</v>
      </c>
      <c r="L111" s="3" t="s">
        <v>235</v>
      </c>
      <c r="M111" s="7">
        <v>214</v>
      </c>
      <c r="N111" s="7">
        <v>214</v>
      </c>
      <c r="O111" s="7">
        <v>214</v>
      </c>
      <c r="P111" s="6">
        <v>227</v>
      </c>
      <c r="Q111" s="48">
        <v>227</v>
      </c>
      <c r="R111" s="5">
        <v>227</v>
      </c>
      <c r="S111" s="6">
        <v>227</v>
      </c>
      <c r="T111" s="168"/>
    </row>
    <row r="112" spans="1:20" s="141" customFormat="1">
      <c r="A112" s="1" t="s">
        <v>4707</v>
      </c>
      <c r="B112" s="1" t="s">
        <v>4708</v>
      </c>
      <c r="C112" s="2" t="s">
        <v>4709</v>
      </c>
      <c r="D112" s="1" t="s">
        <v>4330</v>
      </c>
      <c r="E112" s="3" t="s">
        <v>4317</v>
      </c>
      <c r="F112" s="3" t="s">
        <v>4710</v>
      </c>
      <c r="G112" s="3" t="s">
        <v>16</v>
      </c>
      <c r="H112" s="4">
        <v>41913</v>
      </c>
      <c r="I112" s="4">
        <v>44104</v>
      </c>
      <c r="J112" s="3" t="s">
        <v>32</v>
      </c>
      <c r="K112" s="5">
        <v>40</v>
      </c>
      <c r="L112" s="5">
        <v>40</v>
      </c>
      <c r="M112" s="7">
        <v>26</v>
      </c>
      <c r="N112" s="7">
        <v>26</v>
      </c>
      <c r="O112" s="7">
        <v>26</v>
      </c>
      <c r="P112" s="5">
        <v>26</v>
      </c>
      <c r="Q112" s="48">
        <v>26</v>
      </c>
      <c r="R112" s="6">
        <v>26</v>
      </c>
      <c r="S112" s="5">
        <v>14</v>
      </c>
      <c r="T112" s="168"/>
    </row>
    <row r="113" spans="1:20" s="141" customFormat="1">
      <c r="A113" s="22" t="s">
        <v>4711</v>
      </c>
      <c r="B113" s="22" t="s">
        <v>4712</v>
      </c>
      <c r="C113" s="23" t="s">
        <v>4713</v>
      </c>
      <c r="D113" s="22" t="s">
        <v>4714</v>
      </c>
      <c r="E113" s="24" t="s">
        <v>4317</v>
      </c>
      <c r="F113" s="24" t="s">
        <v>4715</v>
      </c>
      <c r="G113" s="24" t="s">
        <v>16</v>
      </c>
      <c r="H113" s="25">
        <v>42005</v>
      </c>
      <c r="I113" s="25">
        <v>43465</v>
      </c>
      <c r="J113" s="24" t="s">
        <v>32</v>
      </c>
      <c r="K113" s="26">
        <v>32</v>
      </c>
      <c r="L113" s="26">
        <v>32</v>
      </c>
      <c r="M113" s="169"/>
      <c r="N113" s="169"/>
      <c r="O113" s="169">
        <v>25</v>
      </c>
      <c r="P113" s="26">
        <v>25</v>
      </c>
      <c r="Q113" s="77">
        <v>25</v>
      </c>
      <c r="R113" s="26">
        <v>25</v>
      </c>
      <c r="S113" s="26"/>
      <c r="T113" s="168"/>
    </row>
    <row r="114" spans="1:20" s="141" customFormat="1">
      <c r="A114" s="22" t="s">
        <v>4716</v>
      </c>
      <c r="B114" s="22" t="s">
        <v>4717</v>
      </c>
      <c r="C114" s="23" t="s">
        <v>4718</v>
      </c>
      <c r="D114" s="22" t="s">
        <v>1929</v>
      </c>
      <c r="E114" s="24" t="s">
        <v>4317</v>
      </c>
      <c r="F114" s="24" t="s">
        <v>4403</v>
      </c>
      <c r="G114" s="24" t="s">
        <v>16</v>
      </c>
      <c r="H114" s="25">
        <v>41791</v>
      </c>
      <c r="I114" s="317">
        <v>43251</v>
      </c>
      <c r="J114" s="198" t="s">
        <v>32</v>
      </c>
      <c r="K114" s="26">
        <v>26</v>
      </c>
      <c r="L114" s="26">
        <v>26</v>
      </c>
      <c r="M114" s="27">
        <v>26</v>
      </c>
      <c r="N114" s="27">
        <v>26</v>
      </c>
      <c r="O114" s="27">
        <v>26</v>
      </c>
      <c r="P114" s="26">
        <v>26</v>
      </c>
      <c r="Q114" s="77">
        <v>26</v>
      </c>
      <c r="R114" s="77"/>
      <c r="S114" s="77"/>
      <c r="T114" s="168"/>
    </row>
    <row r="115" spans="1:20" s="141" customFormat="1">
      <c r="A115" s="22" t="s">
        <v>4719</v>
      </c>
      <c r="B115" s="22" t="s">
        <v>4720</v>
      </c>
      <c r="C115" s="23" t="s">
        <v>4721</v>
      </c>
      <c r="D115" s="22" t="s">
        <v>4722</v>
      </c>
      <c r="E115" s="24" t="s">
        <v>4317</v>
      </c>
      <c r="F115" s="24" t="s">
        <v>4723</v>
      </c>
      <c r="G115" s="24" t="s">
        <v>16</v>
      </c>
      <c r="H115" s="25">
        <v>41852</v>
      </c>
      <c r="I115" s="317">
        <v>43312</v>
      </c>
      <c r="J115" s="198" t="s">
        <v>32</v>
      </c>
      <c r="K115" s="26">
        <v>313</v>
      </c>
      <c r="L115" s="26">
        <v>313</v>
      </c>
      <c r="M115" s="27">
        <v>300</v>
      </c>
      <c r="N115" s="27">
        <v>300</v>
      </c>
      <c r="O115" s="27">
        <v>300</v>
      </c>
      <c r="P115" s="26">
        <v>300</v>
      </c>
      <c r="Q115" s="77">
        <v>300</v>
      </c>
      <c r="R115" s="77"/>
      <c r="S115" s="77"/>
      <c r="T115" s="168"/>
    </row>
    <row r="116" spans="1:20" s="141" customFormat="1">
      <c r="A116" s="22" t="s">
        <v>4724</v>
      </c>
      <c r="B116" s="22" t="s">
        <v>4725</v>
      </c>
      <c r="C116" s="23" t="s">
        <v>4726</v>
      </c>
      <c r="D116" s="22" t="s">
        <v>4330</v>
      </c>
      <c r="E116" s="24" t="s">
        <v>4317</v>
      </c>
      <c r="F116" s="24" t="s">
        <v>4727</v>
      </c>
      <c r="G116" s="24" t="s">
        <v>241</v>
      </c>
      <c r="H116" s="25">
        <v>41793</v>
      </c>
      <c r="I116" s="25">
        <v>42521</v>
      </c>
      <c r="J116" s="24" t="s">
        <v>17</v>
      </c>
      <c r="K116" s="26">
        <v>0</v>
      </c>
      <c r="L116" s="26">
        <v>0</v>
      </c>
      <c r="M116" s="169"/>
      <c r="N116" s="169"/>
      <c r="O116" s="169"/>
      <c r="P116" s="169"/>
      <c r="Q116" s="169"/>
      <c r="R116" s="318"/>
      <c r="S116" s="318"/>
      <c r="T116" s="168"/>
    </row>
    <row r="117" spans="1:20" s="141" customFormat="1">
      <c r="A117" s="22" t="s">
        <v>4728</v>
      </c>
      <c r="B117" s="22" t="s">
        <v>4729</v>
      </c>
      <c r="C117" s="23" t="s">
        <v>4730</v>
      </c>
      <c r="D117" s="22" t="s">
        <v>1929</v>
      </c>
      <c r="E117" s="24" t="s">
        <v>4317</v>
      </c>
      <c r="F117" s="24" t="s">
        <v>4731</v>
      </c>
      <c r="G117" s="24" t="s">
        <v>241</v>
      </c>
      <c r="H117" s="25">
        <v>41775</v>
      </c>
      <c r="I117" s="317">
        <v>43220</v>
      </c>
      <c r="J117" s="198" t="s">
        <v>32</v>
      </c>
      <c r="K117" s="26">
        <v>0</v>
      </c>
      <c r="L117" s="26">
        <v>0</v>
      </c>
      <c r="M117" s="27">
        <v>0</v>
      </c>
      <c r="N117" s="27">
        <v>0</v>
      </c>
      <c r="O117" s="27">
        <v>0</v>
      </c>
      <c r="P117" s="26">
        <v>0</v>
      </c>
      <c r="Q117" s="77">
        <v>0</v>
      </c>
      <c r="R117" s="77"/>
      <c r="S117" s="77"/>
      <c r="T117" s="168"/>
    </row>
    <row r="118" spans="1:20" s="141" customFormat="1">
      <c r="A118" s="22" t="s">
        <v>4732</v>
      </c>
      <c r="B118" s="22" t="s">
        <v>4733</v>
      </c>
      <c r="C118" s="23" t="s">
        <v>4734</v>
      </c>
      <c r="D118" s="22" t="s">
        <v>4330</v>
      </c>
      <c r="E118" s="24" t="s">
        <v>4317</v>
      </c>
      <c r="F118" s="24" t="s">
        <v>4735</v>
      </c>
      <c r="G118" s="24" t="s">
        <v>16</v>
      </c>
      <c r="H118" s="25">
        <v>41791</v>
      </c>
      <c r="I118" s="317">
        <v>43251</v>
      </c>
      <c r="J118" s="198" t="s">
        <v>32</v>
      </c>
      <c r="K118" s="26">
        <v>298</v>
      </c>
      <c r="L118" s="26">
        <v>298</v>
      </c>
      <c r="M118" s="27">
        <v>352</v>
      </c>
      <c r="N118" s="27">
        <v>352</v>
      </c>
      <c r="O118" s="27">
        <v>352</v>
      </c>
      <c r="P118" s="26">
        <v>352</v>
      </c>
      <c r="Q118" s="77">
        <v>352</v>
      </c>
      <c r="R118" s="77"/>
      <c r="S118" s="77"/>
      <c r="T118" s="168"/>
    </row>
    <row r="119" spans="1:20" s="141" customFormat="1">
      <c r="A119" s="22" t="s">
        <v>4736</v>
      </c>
      <c r="B119" s="22" t="s">
        <v>4655</v>
      </c>
      <c r="C119" s="23" t="s">
        <v>4737</v>
      </c>
      <c r="D119" s="22" t="s">
        <v>4738</v>
      </c>
      <c r="E119" s="24" t="s">
        <v>4317</v>
      </c>
      <c r="F119" s="24" t="s">
        <v>4739</v>
      </c>
      <c r="G119" s="24" t="s">
        <v>16</v>
      </c>
      <c r="H119" s="25">
        <v>42005</v>
      </c>
      <c r="I119" s="317">
        <v>43465</v>
      </c>
      <c r="J119" s="198" t="s">
        <v>32</v>
      </c>
      <c r="K119" s="26">
        <v>13</v>
      </c>
      <c r="L119" s="26">
        <v>13</v>
      </c>
      <c r="M119" s="169"/>
      <c r="N119" s="27">
        <v>40</v>
      </c>
      <c r="O119" s="27">
        <v>40</v>
      </c>
      <c r="P119" s="26">
        <v>40</v>
      </c>
      <c r="Q119" s="77">
        <v>40</v>
      </c>
      <c r="R119" s="26">
        <v>40</v>
      </c>
      <c r="S119" s="26"/>
      <c r="T119" s="168"/>
    </row>
    <row r="120" spans="1:20" s="141" customFormat="1">
      <c r="A120" s="8" t="s">
        <v>4740</v>
      </c>
      <c r="B120" s="8" t="s">
        <v>4741</v>
      </c>
      <c r="C120" s="9" t="s">
        <v>4742</v>
      </c>
      <c r="D120" s="8" t="s">
        <v>1186</v>
      </c>
      <c r="E120" s="10" t="s">
        <v>4317</v>
      </c>
      <c r="F120" s="10" t="s">
        <v>4743</v>
      </c>
      <c r="G120" s="10" t="s">
        <v>16</v>
      </c>
      <c r="H120" s="11">
        <v>41919</v>
      </c>
      <c r="I120" s="4">
        <v>44104</v>
      </c>
      <c r="J120" s="3" t="s">
        <v>32</v>
      </c>
      <c r="K120" s="6">
        <v>155</v>
      </c>
      <c r="L120" s="6">
        <v>155</v>
      </c>
      <c r="M120" s="7">
        <v>55</v>
      </c>
      <c r="N120" s="7">
        <v>55</v>
      </c>
      <c r="O120" s="7">
        <v>55</v>
      </c>
      <c r="P120" s="6">
        <v>55</v>
      </c>
      <c r="Q120" s="48">
        <v>55</v>
      </c>
      <c r="R120" s="6">
        <v>55</v>
      </c>
      <c r="S120" s="5">
        <v>71</v>
      </c>
      <c r="T120" s="168"/>
    </row>
    <row r="121" spans="1:20" s="203" customFormat="1">
      <c r="A121" s="64" t="s">
        <v>4744</v>
      </c>
      <c r="B121" s="64" t="s">
        <v>4745</v>
      </c>
      <c r="C121" s="65" t="s">
        <v>4746</v>
      </c>
      <c r="D121" s="64" t="s">
        <v>4553</v>
      </c>
      <c r="E121" s="66" t="s">
        <v>4317</v>
      </c>
      <c r="F121" s="66" t="s">
        <v>4747</v>
      </c>
      <c r="G121" s="66" t="s">
        <v>16</v>
      </c>
      <c r="H121" s="67">
        <v>41730</v>
      </c>
      <c r="I121" s="4">
        <v>43921</v>
      </c>
      <c r="J121" s="3" t="s">
        <v>32</v>
      </c>
      <c r="K121" s="68">
        <v>34</v>
      </c>
      <c r="L121" s="68">
        <v>34</v>
      </c>
      <c r="M121" s="125">
        <v>34</v>
      </c>
      <c r="N121" s="125">
        <v>34</v>
      </c>
      <c r="O121" s="125">
        <v>34</v>
      </c>
      <c r="P121" s="68">
        <v>34</v>
      </c>
      <c r="Q121" s="68"/>
      <c r="R121" s="68"/>
      <c r="S121" s="5">
        <v>4</v>
      </c>
      <c r="T121" s="170"/>
    </row>
    <row r="122" spans="1:20" s="141" customFormat="1">
      <c r="A122" s="1" t="s">
        <v>4748</v>
      </c>
      <c r="B122" s="1" t="s">
        <v>4749</v>
      </c>
      <c r="C122" s="2" t="s">
        <v>4750</v>
      </c>
      <c r="D122" s="1" t="s">
        <v>4751</v>
      </c>
      <c r="E122" s="3" t="s">
        <v>4317</v>
      </c>
      <c r="F122" s="3" t="s">
        <v>4752</v>
      </c>
      <c r="G122" s="3" t="s">
        <v>16</v>
      </c>
      <c r="H122" s="4">
        <v>41883</v>
      </c>
      <c r="I122" s="11">
        <v>44074</v>
      </c>
      <c r="J122" s="10" t="s">
        <v>32</v>
      </c>
      <c r="K122" s="5">
        <v>14</v>
      </c>
      <c r="L122" s="5">
        <v>14</v>
      </c>
      <c r="M122" s="7">
        <v>10</v>
      </c>
      <c r="N122" s="7">
        <v>10</v>
      </c>
      <c r="O122" s="7">
        <v>10</v>
      </c>
      <c r="P122" s="5">
        <v>10</v>
      </c>
      <c r="Q122" s="48">
        <v>10</v>
      </c>
      <c r="R122" s="5">
        <v>10</v>
      </c>
      <c r="S122" s="6">
        <v>6</v>
      </c>
      <c r="T122" s="168"/>
    </row>
    <row r="123" spans="1:20" s="141" customFormat="1">
      <c r="A123" s="22" t="s">
        <v>4753</v>
      </c>
      <c r="B123" s="22" t="s">
        <v>4754</v>
      </c>
      <c r="C123" s="23" t="s">
        <v>4755</v>
      </c>
      <c r="D123" s="22" t="s">
        <v>4756</v>
      </c>
      <c r="E123" s="24" t="s">
        <v>4317</v>
      </c>
      <c r="F123" s="24" t="s">
        <v>4757</v>
      </c>
      <c r="G123" s="24" t="s">
        <v>16</v>
      </c>
      <c r="H123" s="25">
        <v>41883</v>
      </c>
      <c r="I123" s="25">
        <v>42613</v>
      </c>
      <c r="J123" s="24" t="s">
        <v>17</v>
      </c>
      <c r="K123" s="26">
        <v>119</v>
      </c>
      <c r="L123" s="26">
        <v>119</v>
      </c>
      <c r="M123" s="169"/>
      <c r="N123" s="169"/>
      <c r="O123" s="169"/>
      <c r="P123" s="169"/>
      <c r="Q123" s="169"/>
      <c r="R123" s="318"/>
      <c r="S123" s="318"/>
      <c r="T123" s="386"/>
    </row>
    <row r="124" spans="1:20" s="141" customFormat="1">
      <c r="A124" s="8" t="s">
        <v>4758</v>
      </c>
      <c r="B124" s="8" t="s">
        <v>4348</v>
      </c>
      <c r="C124" s="9" t="s">
        <v>4759</v>
      </c>
      <c r="D124" s="8" t="s">
        <v>4760</v>
      </c>
      <c r="E124" s="10" t="s">
        <v>4317</v>
      </c>
      <c r="F124" s="10" t="s">
        <v>4761</v>
      </c>
      <c r="G124" s="10" t="s">
        <v>16</v>
      </c>
      <c r="H124" s="11">
        <v>41671</v>
      </c>
      <c r="I124" s="4">
        <v>43861</v>
      </c>
      <c r="J124" s="3" t="s">
        <v>32</v>
      </c>
      <c r="K124" s="6">
        <v>30</v>
      </c>
      <c r="L124" s="5">
        <v>30</v>
      </c>
      <c r="M124" s="7">
        <v>33</v>
      </c>
      <c r="N124" s="7">
        <v>33</v>
      </c>
      <c r="O124" s="7">
        <v>33</v>
      </c>
      <c r="P124" s="5">
        <v>33</v>
      </c>
      <c r="Q124" s="189" t="s">
        <v>197</v>
      </c>
      <c r="R124" s="5">
        <v>33</v>
      </c>
      <c r="S124" s="5">
        <v>33</v>
      </c>
      <c r="T124" s="386"/>
    </row>
    <row r="125" spans="1:20" s="141" customFormat="1">
      <c r="A125" s="8" t="s">
        <v>4762</v>
      </c>
      <c r="B125" s="8" t="s">
        <v>4763</v>
      </c>
      <c r="C125" s="9" t="s">
        <v>4764</v>
      </c>
      <c r="D125" s="8" t="s">
        <v>4765</v>
      </c>
      <c r="E125" s="10" t="s">
        <v>4317</v>
      </c>
      <c r="F125" s="10" t="s">
        <v>4766</v>
      </c>
      <c r="G125" s="10" t="s">
        <v>16</v>
      </c>
      <c r="H125" s="11">
        <v>41699</v>
      </c>
      <c r="I125" s="11">
        <v>43890</v>
      </c>
      <c r="J125" s="10" t="s">
        <v>32</v>
      </c>
      <c r="K125" s="6">
        <v>352</v>
      </c>
      <c r="L125" s="5">
        <v>352</v>
      </c>
      <c r="M125" s="130" t="s">
        <v>197</v>
      </c>
      <c r="N125" s="7">
        <v>398</v>
      </c>
      <c r="O125" s="7">
        <v>398</v>
      </c>
      <c r="P125" s="5">
        <v>398</v>
      </c>
      <c r="Q125" s="189" t="s">
        <v>197</v>
      </c>
      <c r="R125" s="5">
        <v>224</v>
      </c>
      <c r="S125" s="6">
        <v>224</v>
      </c>
      <c r="T125" s="168"/>
    </row>
    <row r="126" spans="1:20" s="141" customFormat="1">
      <c r="A126" s="1" t="s">
        <v>4767</v>
      </c>
      <c r="B126" s="1" t="s">
        <v>4768</v>
      </c>
      <c r="C126" s="2" t="s">
        <v>4769</v>
      </c>
      <c r="D126" s="1" t="s">
        <v>4770</v>
      </c>
      <c r="E126" s="3" t="s">
        <v>4317</v>
      </c>
      <c r="F126" s="3" t="s">
        <v>4771</v>
      </c>
      <c r="G126" s="3" t="s">
        <v>16</v>
      </c>
      <c r="H126" s="4">
        <v>41974</v>
      </c>
      <c r="I126" s="4">
        <v>44165</v>
      </c>
      <c r="J126" s="3" t="s">
        <v>32</v>
      </c>
      <c r="K126" s="5">
        <v>47</v>
      </c>
      <c r="L126" s="6">
        <v>47</v>
      </c>
      <c r="M126" s="7">
        <v>19</v>
      </c>
      <c r="N126" s="7">
        <v>19</v>
      </c>
      <c r="O126" s="7">
        <v>19</v>
      </c>
      <c r="P126" s="6">
        <v>19</v>
      </c>
      <c r="Q126" s="48">
        <v>19</v>
      </c>
      <c r="R126" s="6">
        <v>19</v>
      </c>
      <c r="S126" s="5">
        <v>16</v>
      </c>
      <c r="T126" s="376"/>
    </row>
    <row r="127" spans="1:20" ht="56.5" customHeight="1">
      <c r="A127" s="530" t="s">
        <v>196</v>
      </c>
      <c r="B127" s="530"/>
      <c r="C127" s="530"/>
      <c r="D127" s="530"/>
      <c r="E127" s="530"/>
      <c r="F127" s="530"/>
      <c r="G127" s="530"/>
      <c r="H127" s="530"/>
      <c r="I127" s="530"/>
      <c r="J127" s="530"/>
      <c r="K127" s="377">
        <f t="shared" ref="K127:Q127" si="0">SUM(K3:K126)</f>
        <v>8514</v>
      </c>
      <c r="L127" s="377">
        <f t="shared" si="0"/>
        <v>8605</v>
      </c>
      <c r="M127" s="377">
        <f t="shared" si="0"/>
        <v>5378</v>
      </c>
      <c r="N127" s="377">
        <f t="shared" si="0"/>
        <v>6224</v>
      </c>
      <c r="O127" s="377">
        <f t="shared" si="0"/>
        <v>6258</v>
      </c>
      <c r="P127" s="377">
        <f t="shared" si="0"/>
        <v>6790</v>
      </c>
      <c r="Q127" s="377">
        <f t="shared" si="0"/>
        <v>4817</v>
      </c>
      <c r="R127" s="377">
        <f>SUM(R4:R126)</f>
        <v>5084</v>
      </c>
      <c r="S127" s="377">
        <f>SUM(S4:S126)</f>
        <v>4082</v>
      </c>
      <c r="T127" s="175">
        <f>SUM(T4:T126)</f>
        <v>231</v>
      </c>
    </row>
    <row r="128" spans="1:20" ht="52" customHeight="1">
      <c r="A128" s="549" t="s">
        <v>11129</v>
      </c>
      <c r="B128" s="550"/>
      <c r="C128" s="398">
        <f>S127-K127</f>
        <v>-4432</v>
      </c>
    </row>
    <row r="129" spans="1:3" ht="49.5" customHeight="1">
      <c r="A129" s="538" t="s">
        <v>11130</v>
      </c>
      <c r="B129" s="539"/>
      <c r="C129" s="204">
        <f>C128+T127</f>
        <v>-4201</v>
      </c>
    </row>
    <row r="130" spans="1:3" ht="32" customHeight="1">
      <c r="A130" s="538" t="s">
        <v>11131</v>
      </c>
      <c r="B130" s="539"/>
      <c r="C130" s="204">
        <v>62</v>
      </c>
    </row>
  </sheetData>
  <mergeCells count="6">
    <mergeCell ref="A129:B129"/>
    <mergeCell ref="A130:B130"/>
    <mergeCell ref="A1:Q1"/>
    <mergeCell ref="A127:J127"/>
    <mergeCell ref="A2:T2"/>
    <mergeCell ref="A128:B12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pane xSplit="1" ySplit="3" topLeftCell="B6" activePane="bottomRight" state="frozen"/>
      <selection pane="topRight" activeCell="B1" sqref="B1"/>
      <selection pane="bottomLeft" activeCell="A4" sqref="A4"/>
      <selection pane="bottomRight" activeCell="L25" sqref="L25"/>
    </sheetView>
  </sheetViews>
  <sheetFormatPr defaultRowHeight="14.5"/>
  <cols>
    <col min="1" max="1" width="31.90625" customWidth="1"/>
    <col min="3" max="3" width="19.36328125" customWidth="1"/>
    <col min="4" max="4" width="17.1796875" customWidth="1"/>
    <col min="5" max="5" width="10" customWidth="1"/>
    <col min="8" max="8" width="9.26953125" bestFit="1" customWidth="1"/>
    <col min="9" max="9" width="9.90625" bestFit="1" customWidth="1"/>
    <col min="10" max="10" width="9.08984375" style="383"/>
    <col min="11" max="11" width="11.54296875" customWidth="1"/>
    <col min="12" max="12" width="11.453125" customWidth="1"/>
    <col min="13" max="13" width="10.6328125" customWidth="1"/>
    <col min="14" max="14" width="10.7265625" customWidth="1"/>
    <col min="15" max="15" width="11.36328125" customWidth="1"/>
    <col min="16" max="19" width="10.54296875" customWidth="1"/>
    <col min="20" max="20" width="21.54296875" customWidth="1"/>
  </cols>
  <sheetData>
    <row r="1" spans="1:20" ht="29" customHeight="1">
      <c r="A1" s="522" t="s">
        <v>11156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63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>
      <c r="A4" s="22" t="s">
        <v>4772</v>
      </c>
      <c r="B4" s="22" t="s">
        <v>4773</v>
      </c>
      <c r="C4" s="23" t="s">
        <v>4774</v>
      </c>
      <c r="D4" s="22" t="s">
        <v>4775</v>
      </c>
      <c r="E4" s="24" t="s">
        <v>4776</v>
      </c>
      <c r="F4" s="24" t="s">
        <v>4777</v>
      </c>
      <c r="G4" s="24" t="s">
        <v>16</v>
      </c>
      <c r="H4" s="25">
        <v>41699</v>
      </c>
      <c r="I4" s="25">
        <v>42429</v>
      </c>
      <c r="J4" s="24" t="s">
        <v>17</v>
      </c>
      <c r="K4" s="26">
        <v>82</v>
      </c>
      <c r="L4" s="26">
        <v>82</v>
      </c>
      <c r="M4" s="169"/>
      <c r="N4" s="169"/>
      <c r="O4" s="169"/>
      <c r="P4" s="169"/>
      <c r="Q4" s="169"/>
      <c r="R4" s="169"/>
      <c r="S4" s="169"/>
      <c r="T4" s="168"/>
    </row>
    <row r="5" spans="1:20">
      <c r="A5" s="8" t="s">
        <v>4778</v>
      </c>
      <c r="B5" s="8" t="s">
        <v>4779</v>
      </c>
      <c r="C5" s="9" t="s">
        <v>4780</v>
      </c>
      <c r="D5" s="8" t="s">
        <v>4781</v>
      </c>
      <c r="E5" s="10" t="s">
        <v>4776</v>
      </c>
      <c r="F5" s="10" t="s">
        <v>4782</v>
      </c>
      <c r="G5" s="10" t="s">
        <v>16</v>
      </c>
      <c r="H5" s="11">
        <v>41699</v>
      </c>
      <c r="I5" s="4">
        <v>43890</v>
      </c>
      <c r="J5" s="3" t="s">
        <v>32</v>
      </c>
      <c r="K5" s="6">
        <v>81</v>
      </c>
      <c r="L5" s="5">
        <v>81</v>
      </c>
      <c r="M5" s="7">
        <v>81</v>
      </c>
      <c r="N5" s="7">
        <v>81</v>
      </c>
      <c r="O5" s="7">
        <v>81</v>
      </c>
      <c r="P5" s="5">
        <v>81</v>
      </c>
      <c r="Q5" s="5"/>
      <c r="R5" s="5">
        <v>81</v>
      </c>
      <c r="S5" s="5">
        <v>81</v>
      </c>
      <c r="T5" s="115"/>
    </row>
    <row r="6" spans="1:20">
      <c r="A6" s="22" t="s">
        <v>4783</v>
      </c>
      <c r="B6" s="22" t="s">
        <v>4784</v>
      </c>
      <c r="C6" s="23" t="s">
        <v>4785</v>
      </c>
      <c r="D6" s="22" t="s">
        <v>4775</v>
      </c>
      <c r="E6" s="24" t="s">
        <v>4776</v>
      </c>
      <c r="F6" s="24" t="s">
        <v>4777</v>
      </c>
      <c r="G6" s="24" t="s">
        <v>241</v>
      </c>
      <c r="H6" s="25">
        <v>41934</v>
      </c>
      <c r="I6" s="25">
        <v>42643</v>
      </c>
      <c r="J6" s="24" t="s">
        <v>17</v>
      </c>
      <c r="K6" s="24"/>
      <c r="L6" s="24"/>
      <c r="M6" s="169"/>
      <c r="N6" s="169"/>
      <c r="O6" s="169"/>
      <c r="P6" s="169"/>
      <c r="Q6" s="169"/>
      <c r="R6" s="169"/>
      <c r="S6" s="169"/>
      <c r="T6" s="168"/>
    </row>
    <row r="7" spans="1:20">
      <c r="A7" s="8" t="s">
        <v>4786</v>
      </c>
      <c r="B7" s="8" t="s">
        <v>4787</v>
      </c>
      <c r="C7" s="9" t="s">
        <v>4788</v>
      </c>
      <c r="D7" s="8" t="s">
        <v>4789</v>
      </c>
      <c r="E7" s="10" t="s">
        <v>4776</v>
      </c>
      <c r="F7" s="10" t="s">
        <v>4790</v>
      </c>
      <c r="G7" s="10" t="s">
        <v>16</v>
      </c>
      <c r="H7" s="11">
        <v>41883</v>
      </c>
      <c r="I7" s="11">
        <v>44074</v>
      </c>
      <c r="J7" s="10" t="s">
        <v>32</v>
      </c>
      <c r="K7" s="6">
        <v>112</v>
      </c>
      <c r="L7" s="5">
        <v>112</v>
      </c>
      <c r="M7" s="169"/>
      <c r="N7" s="7">
        <v>106</v>
      </c>
      <c r="O7" s="7">
        <v>106</v>
      </c>
      <c r="P7" s="5">
        <v>106</v>
      </c>
      <c r="Q7" s="48">
        <v>106</v>
      </c>
      <c r="R7" s="5">
        <v>106</v>
      </c>
      <c r="S7" s="6">
        <v>167</v>
      </c>
      <c r="T7" s="168"/>
    </row>
    <row r="8" spans="1:20">
      <c r="A8" s="8" t="s">
        <v>4791</v>
      </c>
      <c r="B8" s="8" t="s">
        <v>4792</v>
      </c>
      <c r="C8" s="9" t="s">
        <v>4793</v>
      </c>
      <c r="D8" s="8" t="s">
        <v>4794</v>
      </c>
      <c r="E8" s="10" t="s">
        <v>4776</v>
      </c>
      <c r="F8" s="10" t="s">
        <v>4795</v>
      </c>
      <c r="G8" s="10" t="s">
        <v>16</v>
      </c>
      <c r="H8" s="11">
        <v>41883</v>
      </c>
      <c r="I8" s="11">
        <v>44074</v>
      </c>
      <c r="J8" s="10" t="s">
        <v>32</v>
      </c>
      <c r="K8" s="6">
        <v>129</v>
      </c>
      <c r="L8" s="5">
        <v>129</v>
      </c>
      <c r="M8" s="7">
        <v>106</v>
      </c>
      <c r="N8" s="7">
        <v>117</v>
      </c>
      <c r="O8" s="7">
        <v>117</v>
      </c>
      <c r="P8" s="6">
        <v>117</v>
      </c>
      <c r="Q8" s="48">
        <v>117</v>
      </c>
      <c r="R8" s="6">
        <v>117</v>
      </c>
      <c r="S8" s="6">
        <v>117</v>
      </c>
      <c r="T8" s="168"/>
    </row>
    <row r="9" spans="1:20">
      <c r="A9" s="8" t="s">
        <v>4796</v>
      </c>
      <c r="B9" s="8" t="s">
        <v>4797</v>
      </c>
      <c r="C9" s="9" t="s">
        <v>4798</v>
      </c>
      <c r="D9" s="8" t="s">
        <v>4775</v>
      </c>
      <c r="E9" s="10" t="s">
        <v>4776</v>
      </c>
      <c r="F9" s="10" t="s">
        <v>4777</v>
      </c>
      <c r="G9" s="10" t="s">
        <v>16</v>
      </c>
      <c r="H9" s="11">
        <v>41944</v>
      </c>
      <c r="I9" s="11">
        <v>44135</v>
      </c>
      <c r="J9" s="10" t="s">
        <v>32</v>
      </c>
      <c r="K9" s="6">
        <v>149</v>
      </c>
      <c r="L9" s="5">
        <v>149</v>
      </c>
      <c r="M9" s="7">
        <v>136</v>
      </c>
      <c r="N9" s="7">
        <v>136</v>
      </c>
      <c r="O9" s="7">
        <v>136</v>
      </c>
      <c r="P9" s="5">
        <v>136</v>
      </c>
      <c r="Q9" s="48">
        <v>136</v>
      </c>
      <c r="R9" s="6">
        <v>136</v>
      </c>
      <c r="S9" s="6">
        <v>88</v>
      </c>
      <c r="T9" s="168"/>
    </row>
    <row r="10" spans="1:20">
      <c r="A10" s="8" t="s">
        <v>4799</v>
      </c>
      <c r="B10" s="8" t="s">
        <v>4800</v>
      </c>
      <c r="C10" s="9" t="s">
        <v>4801</v>
      </c>
      <c r="D10" s="8" t="s">
        <v>4802</v>
      </c>
      <c r="E10" s="10" t="s">
        <v>4776</v>
      </c>
      <c r="F10" s="10" t="s">
        <v>4803</v>
      </c>
      <c r="G10" s="10" t="s">
        <v>16</v>
      </c>
      <c r="H10" s="11">
        <v>41913</v>
      </c>
      <c r="I10" s="4">
        <v>44104</v>
      </c>
      <c r="J10" s="3" t="s">
        <v>302</v>
      </c>
      <c r="K10" s="6">
        <v>77</v>
      </c>
      <c r="L10" s="5">
        <v>77</v>
      </c>
      <c r="M10" s="7">
        <v>57</v>
      </c>
      <c r="N10" s="7">
        <v>57</v>
      </c>
      <c r="O10" s="7">
        <v>57</v>
      </c>
      <c r="P10" s="6">
        <v>57</v>
      </c>
      <c r="Q10" s="48">
        <v>57</v>
      </c>
      <c r="R10" s="6">
        <v>57</v>
      </c>
      <c r="S10" s="3" t="s">
        <v>197</v>
      </c>
      <c r="T10" s="168">
        <v>57</v>
      </c>
    </row>
    <row r="11" spans="1:20">
      <c r="A11" s="8" t="s">
        <v>11216</v>
      </c>
      <c r="B11" s="8"/>
      <c r="C11" s="9"/>
      <c r="D11" s="8"/>
      <c r="E11" s="10"/>
      <c r="F11" s="10"/>
      <c r="G11" s="10"/>
      <c r="H11" s="11"/>
      <c r="I11" s="11">
        <v>44196</v>
      </c>
      <c r="J11" s="10" t="s">
        <v>32</v>
      </c>
      <c r="K11" s="6"/>
      <c r="L11" s="5"/>
      <c r="M11" s="7"/>
      <c r="N11" s="7"/>
      <c r="O11" s="7"/>
      <c r="P11" s="6"/>
      <c r="Q11" s="48"/>
      <c r="R11" s="6"/>
      <c r="S11" s="6">
        <v>56</v>
      </c>
      <c r="T11" s="168"/>
    </row>
    <row r="12" spans="1:20" s="140" customFormat="1">
      <c r="A12" s="64" t="s">
        <v>4804</v>
      </c>
      <c r="B12" s="64" t="s">
        <v>4805</v>
      </c>
      <c r="C12" s="65" t="s">
        <v>4806</v>
      </c>
      <c r="D12" s="64" t="s">
        <v>4807</v>
      </c>
      <c r="E12" s="66" t="s">
        <v>4776</v>
      </c>
      <c r="F12" s="66" t="s">
        <v>4808</v>
      </c>
      <c r="G12" s="66" t="s">
        <v>16</v>
      </c>
      <c r="H12" s="67">
        <v>41760</v>
      </c>
      <c r="I12" s="11">
        <v>43951</v>
      </c>
      <c r="J12" s="10" t="s">
        <v>32</v>
      </c>
      <c r="K12" s="68">
        <v>30</v>
      </c>
      <c r="L12" s="68">
        <v>30</v>
      </c>
      <c r="M12" s="166" t="s">
        <v>197</v>
      </c>
      <c r="N12" s="166" t="s">
        <v>197</v>
      </c>
      <c r="O12" s="166" t="s">
        <v>197</v>
      </c>
      <c r="P12" s="66" t="s">
        <v>197</v>
      </c>
      <c r="Q12" s="191" t="s">
        <v>197</v>
      </c>
      <c r="R12" s="191"/>
      <c r="S12" s="6">
        <v>19</v>
      </c>
      <c r="T12" s="170"/>
    </row>
    <row r="13" spans="1:20">
      <c r="A13" s="8" t="s">
        <v>4809</v>
      </c>
      <c r="B13" s="8" t="s">
        <v>4810</v>
      </c>
      <c r="C13" s="9" t="s">
        <v>4811</v>
      </c>
      <c r="D13" s="8" t="s">
        <v>4812</v>
      </c>
      <c r="E13" s="10" t="s">
        <v>4776</v>
      </c>
      <c r="F13" s="10" t="s">
        <v>4813</v>
      </c>
      <c r="G13" s="10" t="s">
        <v>16</v>
      </c>
      <c r="H13" s="11">
        <v>41883</v>
      </c>
      <c r="I13" s="11">
        <v>44074</v>
      </c>
      <c r="J13" s="10" t="s">
        <v>32</v>
      </c>
      <c r="K13" s="6">
        <v>298</v>
      </c>
      <c r="L13" s="5">
        <v>298</v>
      </c>
      <c r="M13" s="130" t="s">
        <v>197</v>
      </c>
      <c r="N13" s="7">
        <v>100</v>
      </c>
      <c r="O13" s="7">
        <v>100</v>
      </c>
      <c r="P13" s="6">
        <v>100</v>
      </c>
      <c r="Q13" s="48">
        <v>100</v>
      </c>
      <c r="R13" s="5">
        <v>100</v>
      </c>
      <c r="S13" s="6">
        <v>123</v>
      </c>
      <c r="T13" s="168"/>
    </row>
    <row r="14" spans="1:20">
      <c r="A14" s="22" t="s">
        <v>4814</v>
      </c>
      <c r="B14" s="22" t="s">
        <v>4815</v>
      </c>
      <c r="C14" s="23" t="s">
        <v>4816</v>
      </c>
      <c r="D14" s="22" t="s">
        <v>4817</v>
      </c>
      <c r="E14" s="24" t="s">
        <v>4776</v>
      </c>
      <c r="F14" s="24" t="s">
        <v>4818</v>
      </c>
      <c r="G14" s="24" t="s">
        <v>16</v>
      </c>
      <c r="H14" s="25">
        <v>42005</v>
      </c>
      <c r="I14" s="25">
        <v>43465</v>
      </c>
      <c r="J14" s="24" t="s">
        <v>32</v>
      </c>
      <c r="K14" s="26">
        <v>55</v>
      </c>
      <c r="L14" s="26">
        <v>55</v>
      </c>
      <c r="M14" s="169"/>
      <c r="N14" s="27">
        <v>92</v>
      </c>
      <c r="O14" s="27">
        <v>92</v>
      </c>
      <c r="P14" s="26">
        <v>92</v>
      </c>
      <c r="Q14" s="77">
        <v>92</v>
      </c>
      <c r="R14" s="26">
        <v>92</v>
      </c>
      <c r="S14" s="26"/>
      <c r="T14" s="168"/>
    </row>
    <row r="15" spans="1:20">
      <c r="A15" s="1" t="s">
        <v>4819</v>
      </c>
      <c r="B15" s="1" t="s">
        <v>4820</v>
      </c>
      <c r="C15" s="2" t="s">
        <v>4821</v>
      </c>
      <c r="D15" s="1" t="s">
        <v>4822</v>
      </c>
      <c r="E15" s="3" t="s">
        <v>4776</v>
      </c>
      <c r="F15" s="3" t="s">
        <v>4823</v>
      </c>
      <c r="G15" s="3" t="s">
        <v>16</v>
      </c>
      <c r="H15" s="4">
        <v>41760</v>
      </c>
      <c r="I15" s="11">
        <v>43951</v>
      </c>
      <c r="J15" s="10" t="s">
        <v>32</v>
      </c>
      <c r="K15" s="3"/>
      <c r="L15" s="3"/>
      <c r="M15" s="130" t="s">
        <v>197</v>
      </c>
      <c r="N15" s="130" t="s">
        <v>197</v>
      </c>
      <c r="O15" s="7">
        <v>277</v>
      </c>
      <c r="P15" s="6">
        <v>277</v>
      </c>
      <c r="Q15" s="48">
        <v>277</v>
      </c>
      <c r="R15" s="10" t="s">
        <v>197</v>
      </c>
      <c r="S15" s="6">
        <v>142</v>
      </c>
      <c r="T15" s="168"/>
    </row>
    <row r="16" spans="1:20">
      <c r="A16" s="1" t="s">
        <v>4002</v>
      </c>
      <c r="B16" s="1" t="s">
        <v>4824</v>
      </c>
      <c r="C16" s="2" t="s">
        <v>4825</v>
      </c>
      <c r="D16" s="1" t="s">
        <v>4826</v>
      </c>
      <c r="E16" s="3" t="s">
        <v>4776</v>
      </c>
      <c r="F16" s="3" t="s">
        <v>4827</v>
      </c>
      <c r="G16" s="3" t="s">
        <v>16</v>
      </c>
      <c r="H16" s="4">
        <v>41974</v>
      </c>
      <c r="I16" s="11">
        <v>44165</v>
      </c>
      <c r="J16" s="10" t="s">
        <v>32</v>
      </c>
      <c r="K16" s="5">
        <v>85</v>
      </c>
      <c r="L16" s="6">
        <v>85</v>
      </c>
      <c r="M16" s="7">
        <v>92</v>
      </c>
      <c r="N16" s="7">
        <v>92</v>
      </c>
      <c r="O16" s="7">
        <v>92</v>
      </c>
      <c r="P16" s="6">
        <v>92</v>
      </c>
      <c r="Q16" s="48">
        <v>92</v>
      </c>
      <c r="R16" s="5">
        <v>92</v>
      </c>
      <c r="S16" s="6">
        <v>69</v>
      </c>
      <c r="T16" s="168"/>
    </row>
    <row r="17" spans="1:20">
      <c r="A17" s="1" t="s">
        <v>4828</v>
      </c>
      <c r="B17" s="1" t="s">
        <v>4829</v>
      </c>
      <c r="C17" s="2" t="s">
        <v>4830</v>
      </c>
      <c r="D17" s="1" t="s">
        <v>4831</v>
      </c>
      <c r="E17" s="3" t="s">
        <v>4776</v>
      </c>
      <c r="F17" s="3" t="s">
        <v>4832</v>
      </c>
      <c r="G17" s="3" t="s">
        <v>16</v>
      </c>
      <c r="H17" s="4">
        <v>41760</v>
      </c>
      <c r="I17" s="4">
        <v>43951</v>
      </c>
      <c r="J17" s="3" t="s">
        <v>32</v>
      </c>
      <c r="K17" s="5">
        <v>108</v>
      </c>
      <c r="L17" s="6">
        <v>108</v>
      </c>
      <c r="M17" s="7">
        <v>108</v>
      </c>
      <c r="N17" s="7">
        <v>108</v>
      </c>
      <c r="O17" s="7">
        <v>108</v>
      </c>
      <c r="P17" s="5">
        <v>108</v>
      </c>
      <c r="Q17" s="48">
        <v>108</v>
      </c>
      <c r="R17" s="6">
        <v>74</v>
      </c>
      <c r="S17" s="5">
        <v>74</v>
      </c>
      <c r="T17" s="168"/>
    </row>
    <row r="18" spans="1:20">
      <c r="A18" s="22" t="s">
        <v>4833</v>
      </c>
      <c r="B18" s="22" t="s">
        <v>4834</v>
      </c>
      <c r="C18" s="23" t="s">
        <v>4835</v>
      </c>
      <c r="D18" s="22" t="s">
        <v>4775</v>
      </c>
      <c r="E18" s="24" t="s">
        <v>4776</v>
      </c>
      <c r="F18" s="24" t="s">
        <v>4777</v>
      </c>
      <c r="G18" s="24" t="s">
        <v>241</v>
      </c>
      <c r="H18" s="25">
        <v>42240</v>
      </c>
      <c r="I18" s="25">
        <v>43312</v>
      </c>
      <c r="J18" s="24" t="s">
        <v>32</v>
      </c>
      <c r="K18" s="26">
        <v>1</v>
      </c>
      <c r="L18" s="26">
        <v>1</v>
      </c>
      <c r="M18" s="27">
        <v>1</v>
      </c>
      <c r="N18" s="27">
        <v>1</v>
      </c>
      <c r="O18" s="27">
        <v>1</v>
      </c>
      <c r="P18" s="26">
        <v>1</v>
      </c>
      <c r="Q18" s="77">
        <v>1</v>
      </c>
      <c r="R18" s="26">
        <v>1</v>
      </c>
      <c r="S18" s="26"/>
      <c r="T18" s="168"/>
    </row>
    <row r="19" spans="1:20">
      <c r="A19" s="1" t="s">
        <v>4836</v>
      </c>
      <c r="B19" s="1" t="s">
        <v>4837</v>
      </c>
      <c r="C19" s="2" t="s">
        <v>4838</v>
      </c>
      <c r="D19" s="1" t="s">
        <v>4839</v>
      </c>
      <c r="E19" s="3" t="s">
        <v>4776</v>
      </c>
      <c r="F19" s="3" t="s">
        <v>4840</v>
      </c>
      <c r="G19" s="3" t="s">
        <v>16</v>
      </c>
      <c r="H19" s="4">
        <v>42005</v>
      </c>
      <c r="I19" s="4">
        <v>44196</v>
      </c>
      <c r="J19" s="3" t="s">
        <v>302</v>
      </c>
      <c r="K19" s="5">
        <v>22</v>
      </c>
      <c r="L19" s="6">
        <v>22</v>
      </c>
      <c r="M19" s="169"/>
      <c r="N19" s="168"/>
      <c r="O19" s="7">
        <v>22</v>
      </c>
      <c r="P19" s="5">
        <v>22</v>
      </c>
      <c r="Q19" s="48">
        <v>22</v>
      </c>
      <c r="R19" s="6">
        <v>22</v>
      </c>
      <c r="S19" s="6"/>
      <c r="T19" s="168">
        <v>22</v>
      </c>
    </row>
    <row r="20" spans="1:20">
      <c r="A20" s="22" t="s">
        <v>4841</v>
      </c>
      <c r="B20" s="22" t="s">
        <v>4842</v>
      </c>
      <c r="C20" s="23" t="s">
        <v>4843</v>
      </c>
      <c r="D20" s="22" t="s">
        <v>4775</v>
      </c>
      <c r="E20" s="24" t="s">
        <v>4776</v>
      </c>
      <c r="F20" s="24" t="s">
        <v>4844</v>
      </c>
      <c r="G20" s="24" t="s">
        <v>16</v>
      </c>
      <c r="H20" s="25">
        <v>41791</v>
      </c>
      <c r="I20" s="25">
        <v>42521</v>
      </c>
      <c r="J20" s="24" t="s">
        <v>17</v>
      </c>
      <c r="K20" s="26">
        <v>22</v>
      </c>
      <c r="L20" s="26">
        <v>22</v>
      </c>
      <c r="M20" s="169"/>
      <c r="N20" s="169"/>
      <c r="O20" s="169"/>
      <c r="P20" s="169"/>
      <c r="Q20" s="169"/>
      <c r="R20" s="318"/>
      <c r="S20" s="318"/>
      <c r="T20" s="168"/>
    </row>
    <row r="21" spans="1:20" s="140" customFormat="1">
      <c r="A21" s="64" t="s">
        <v>4845</v>
      </c>
      <c r="B21" s="64" t="s">
        <v>4846</v>
      </c>
      <c r="C21" s="65" t="s">
        <v>4847</v>
      </c>
      <c r="D21" s="64" t="s">
        <v>4781</v>
      </c>
      <c r="E21" s="66" t="s">
        <v>4776</v>
      </c>
      <c r="F21" s="66" t="s">
        <v>4782</v>
      </c>
      <c r="G21" s="66" t="s">
        <v>241</v>
      </c>
      <c r="H21" s="67">
        <v>42278</v>
      </c>
      <c r="I21" s="4">
        <v>44104</v>
      </c>
      <c r="J21" s="3" t="s">
        <v>32</v>
      </c>
      <c r="K21" s="68">
        <v>243</v>
      </c>
      <c r="L21" s="68">
        <v>243</v>
      </c>
      <c r="M21" s="170"/>
      <c r="N21" s="170"/>
      <c r="O21" s="170"/>
      <c r="P21" s="68">
        <v>360</v>
      </c>
      <c r="Q21" s="75">
        <v>360</v>
      </c>
      <c r="R21" s="75"/>
      <c r="S21" s="5">
        <v>180</v>
      </c>
      <c r="T21" s="170"/>
    </row>
    <row r="22" spans="1:20">
      <c r="A22" s="8" t="s">
        <v>4848</v>
      </c>
      <c r="B22" s="8" t="s">
        <v>4849</v>
      </c>
      <c r="C22" s="9" t="s">
        <v>4850</v>
      </c>
      <c r="D22" s="8" t="s">
        <v>4822</v>
      </c>
      <c r="E22" s="10" t="s">
        <v>4776</v>
      </c>
      <c r="F22" s="10" t="s">
        <v>4823</v>
      </c>
      <c r="G22" s="10" t="s">
        <v>16</v>
      </c>
      <c r="H22" s="11">
        <v>41699</v>
      </c>
      <c r="I22" s="11">
        <v>43890</v>
      </c>
      <c r="J22" s="10" t="s">
        <v>32</v>
      </c>
      <c r="K22" s="6">
        <v>60</v>
      </c>
      <c r="L22" s="6">
        <v>60</v>
      </c>
      <c r="M22" s="7">
        <v>60</v>
      </c>
      <c r="N22" s="7">
        <v>60</v>
      </c>
      <c r="O22" s="7">
        <v>60</v>
      </c>
      <c r="P22" s="5">
        <v>60</v>
      </c>
      <c r="Q22" s="48">
        <v>48</v>
      </c>
      <c r="R22" s="5">
        <v>48</v>
      </c>
      <c r="S22" s="6">
        <v>48</v>
      </c>
      <c r="T22" s="168"/>
    </row>
    <row r="23" spans="1:20">
      <c r="A23" s="1" t="s">
        <v>4851</v>
      </c>
      <c r="B23" s="1" t="s">
        <v>4852</v>
      </c>
      <c r="C23" s="2" t="s">
        <v>4853</v>
      </c>
      <c r="D23" s="1" t="s">
        <v>4854</v>
      </c>
      <c r="E23" s="3" t="s">
        <v>4776</v>
      </c>
      <c r="F23" s="3" t="s">
        <v>4855</v>
      </c>
      <c r="G23" s="3" t="s">
        <v>16</v>
      </c>
      <c r="H23" s="4">
        <v>41913</v>
      </c>
      <c r="I23" s="4">
        <v>44104</v>
      </c>
      <c r="J23" s="3" t="s">
        <v>32</v>
      </c>
      <c r="K23" s="5">
        <v>72</v>
      </c>
      <c r="L23" s="6">
        <v>72</v>
      </c>
      <c r="M23" s="7">
        <v>78</v>
      </c>
      <c r="N23" s="7">
        <v>78</v>
      </c>
      <c r="O23" s="7">
        <v>78</v>
      </c>
      <c r="P23" s="5">
        <v>78</v>
      </c>
      <c r="Q23" s="48">
        <v>78</v>
      </c>
      <c r="R23" s="5">
        <v>78</v>
      </c>
      <c r="S23" s="5">
        <v>66</v>
      </c>
      <c r="T23" s="168"/>
    </row>
    <row r="24" spans="1:20">
      <c r="A24" s="530" t="s">
        <v>11128</v>
      </c>
      <c r="B24" s="530"/>
      <c r="C24" s="530"/>
      <c r="D24" s="530"/>
      <c r="E24" s="530"/>
      <c r="F24" s="530"/>
      <c r="G24" s="530"/>
      <c r="H24" s="530"/>
      <c r="I24" s="530"/>
      <c r="J24" s="530"/>
      <c r="K24" s="377">
        <f t="shared" ref="K24:P24" si="0">SUM(K4:K23)</f>
        <v>1626</v>
      </c>
      <c r="L24" s="377">
        <f t="shared" si="0"/>
        <v>1626</v>
      </c>
      <c r="M24" s="377">
        <f t="shared" si="0"/>
        <v>719</v>
      </c>
      <c r="N24" s="377">
        <f t="shared" si="0"/>
        <v>1028</v>
      </c>
      <c r="O24" s="377">
        <f t="shared" si="0"/>
        <v>1327</v>
      </c>
      <c r="P24" s="377">
        <f t="shared" si="0"/>
        <v>1687</v>
      </c>
      <c r="Q24" s="377">
        <f>SUM(Q4:Q23)</f>
        <v>1594</v>
      </c>
      <c r="R24" s="377">
        <f>SUM(R4:R23)</f>
        <v>1004</v>
      </c>
      <c r="S24" s="377">
        <f>SUM(S4:S23)</f>
        <v>1230</v>
      </c>
      <c r="T24" s="376">
        <f>SUM(T4:T23)</f>
        <v>79</v>
      </c>
    </row>
    <row r="25" spans="1:20" ht="56.5" customHeight="1">
      <c r="A25" s="538" t="s">
        <v>11129</v>
      </c>
      <c r="B25" s="539"/>
      <c r="C25" s="204">
        <f>S24-K24</f>
        <v>-396</v>
      </c>
    </row>
    <row r="26" spans="1:20" ht="52" customHeight="1">
      <c r="A26" s="538" t="s">
        <v>11130</v>
      </c>
      <c r="B26" s="539"/>
      <c r="C26" s="204">
        <f>C25+T24</f>
        <v>-317</v>
      </c>
    </row>
    <row r="27" spans="1:20" ht="49.5" customHeight="1">
      <c r="A27" s="538" t="s">
        <v>11131</v>
      </c>
      <c r="B27" s="539"/>
      <c r="C27" s="204">
        <v>5</v>
      </c>
    </row>
  </sheetData>
  <mergeCells count="6">
    <mergeCell ref="A27:B27"/>
    <mergeCell ref="A24:J24"/>
    <mergeCell ref="A1:T1"/>
    <mergeCell ref="A2:T2"/>
    <mergeCell ref="A25:B25"/>
    <mergeCell ref="A26:B26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2.81640625" customWidth="1"/>
    <col min="2" max="2" width="9.54296875" customWidth="1"/>
    <col min="3" max="3" width="21.36328125" customWidth="1"/>
    <col min="4" max="4" width="10.08984375" customWidth="1"/>
    <col min="8" max="8" width="8.81640625" bestFit="1" customWidth="1"/>
    <col min="9" max="9" width="9.90625" bestFit="1" customWidth="1"/>
    <col min="10" max="10" width="9.08984375" style="383"/>
    <col min="11" max="11" width="12.08984375" customWidth="1"/>
    <col min="12" max="12" width="10.54296875" customWidth="1"/>
    <col min="13" max="13" width="10.90625" customWidth="1"/>
    <col min="14" max="14" width="10.54296875" customWidth="1"/>
    <col min="15" max="15" width="10.6328125" customWidth="1"/>
    <col min="16" max="19" width="11.1796875" customWidth="1"/>
    <col min="20" max="20" width="16.26953125" customWidth="1"/>
  </cols>
  <sheetData>
    <row r="1" spans="1:20" ht="29" customHeight="1">
      <c r="A1" s="522" t="s">
        <v>11157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75.5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>
      <c r="A4" s="1" t="s">
        <v>4856</v>
      </c>
      <c r="B4" s="1" t="s">
        <v>4857</v>
      </c>
      <c r="C4" s="2" t="s">
        <v>4858</v>
      </c>
      <c r="D4" s="1" t="s">
        <v>1157</v>
      </c>
      <c r="E4" s="3" t="s">
        <v>4859</v>
      </c>
      <c r="F4" s="3" t="s">
        <v>4860</v>
      </c>
      <c r="G4" s="3" t="s">
        <v>16</v>
      </c>
      <c r="H4" s="4">
        <v>42158</v>
      </c>
      <c r="I4" s="4">
        <v>44347</v>
      </c>
      <c r="J4" s="3" t="s">
        <v>302</v>
      </c>
      <c r="K4" s="5">
        <v>25</v>
      </c>
      <c r="L4" s="6">
        <v>25</v>
      </c>
      <c r="M4" s="7">
        <v>25</v>
      </c>
      <c r="N4" s="7">
        <v>4</v>
      </c>
      <c r="O4" s="7">
        <v>4</v>
      </c>
      <c r="P4" s="5">
        <v>4</v>
      </c>
      <c r="Q4" s="48">
        <v>4</v>
      </c>
      <c r="R4" s="48">
        <v>4</v>
      </c>
      <c r="S4" s="48">
        <v>4</v>
      </c>
      <c r="T4" s="168"/>
    </row>
    <row r="5" spans="1:20">
      <c r="A5" s="22" t="s">
        <v>4861</v>
      </c>
      <c r="B5" s="22" t="s">
        <v>4862</v>
      </c>
      <c r="C5" s="23" t="s">
        <v>4863</v>
      </c>
      <c r="D5" s="22" t="s">
        <v>4864</v>
      </c>
      <c r="E5" s="24" t="s">
        <v>4859</v>
      </c>
      <c r="F5" s="24" t="s">
        <v>4865</v>
      </c>
      <c r="G5" s="24" t="s">
        <v>16</v>
      </c>
      <c r="H5" s="25">
        <v>42036</v>
      </c>
      <c r="I5" s="197">
        <v>43496</v>
      </c>
      <c r="J5" s="198" t="s">
        <v>32</v>
      </c>
      <c r="K5" s="26">
        <v>30</v>
      </c>
      <c r="L5" s="26">
        <v>30</v>
      </c>
      <c r="M5" s="27">
        <v>30</v>
      </c>
      <c r="N5" s="135" t="s">
        <v>197</v>
      </c>
      <c r="O5" s="135" t="s">
        <v>197</v>
      </c>
      <c r="P5" s="24" t="s">
        <v>197</v>
      </c>
      <c r="Q5" s="77">
        <v>34</v>
      </c>
      <c r="R5" s="77"/>
      <c r="S5" s="77"/>
      <c r="T5" s="168"/>
    </row>
    <row r="6" spans="1:20">
      <c r="A6" s="8" t="s">
        <v>4866</v>
      </c>
      <c r="B6" s="8" t="s">
        <v>4867</v>
      </c>
      <c r="C6" s="9" t="s">
        <v>4868</v>
      </c>
      <c r="D6" s="8" t="s">
        <v>4869</v>
      </c>
      <c r="E6" s="10" t="s">
        <v>4859</v>
      </c>
      <c r="F6" s="10" t="s">
        <v>4870</v>
      </c>
      <c r="G6" s="10" t="s">
        <v>16</v>
      </c>
      <c r="H6" s="11">
        <v>42309</v>
      </c>
      <c r="I6" s="4">
        <v>43769</v>
      </c>
      <c r="J6" s="3" t="s">
        <v>32</v>
      </c>
      <c r="K6" s="6">
        <v>53</v>
      </c>
      <c r="L6" s="10" t="s">
        <v>235</v>
      </c>
      <c r="M6" s="7">
        <v>53</v>
      </c>
      <c r="N6" s="7">
        <v>53</v>
      </c>
      <c r="O6" s="7">
        <v>53</v>
      </c>
      <c r="P6" s="5">
        <v>43</v>
      </c>
      <c r="Q6" s="48">
        <v>43</v>
      </c>
      <c r="R6" s="6">
        <v>43</v>
      </c>
      <c r="S6" s="5">
        <v>43</v>
      </c>
      <c r="T6" s="168"/>
    </row>
    <row r="7" spans="1:20">
      <c r="A7" s="22" t="s">
        <v>4871</v>
      </c>
      <c r="B7" s="22" t="s">
        <v>4872</v>
      </c>
      <c r="C7" s="23" t="s">
        <v>4873</v>
      </c>
      <c r="D7" s="22" t="s">
        <v>4874</v>
      </c>
      <c r="E7" s="24" t="s">
        <v>4859</v>
      </c>
      <c r="F7" s="24" t="s">
        <v>4875</v>
      </c>
      <c r="G7" s="24" t="s">
        <v>241</v>
      </c>
      <c r="H7" s="25">
        <v>42844</v>
      </c>
      <c r="I7" s="197">
        <v>43555</v>
      </c>
      <c r="J7" s="198" t="s">
        <v>32</v>
      </c>
      <c r="K7" s="26"/>
      <c r="L7" s="24"/>
      <c r="M7" s="27"/>
      <c r="N7" s="27"/>
      <c r="O7" s="27"/>
      <c r="P7" s="24"/>
      <c r="Q7" s="370"/>
      <c r="R7" s="24"/>
      <c r="S7" s="24"/>
      <c r="T7" s="168"/>
    </row>
    <row r="8" spans="1:20">
      <c r="A8" s="22" t="s">
        <v>4876</v>
      </c>
      <c r="B8" s="22" t="s">
        <v>4877</v>
      </c>
      <c r="C8" s="23" t="s">
        <v>4878</v>
      </c>
      <c r="D8" s="22" t="s">
        <v>4879</v>
      </c>
      <c r="E8" s="24" t="s">
        <v>4859</v>
      </c>
      <c r="F8" s="24" t="s">
        <v>4880</v>
      </c>
      <c r="G8" s="24" t="s">
        <v>16</v>
      </c>
      <c r="H8" s="25">
        <v>42278</v>
      </c>
      <c r="I8" s="25">
        <v>43008</v>
      </c>
      <c r="J8" s="24" t="s">
        <v>17</v>
      </c>
      <c r="K8" s="26">
        <v>53</v>
      </c>
      <c r="L8" s="26">
        <v>53</v>
      </c>
      <c r="M8" s="27">
        <v>53</v>
      </c>
      <c r="N8" s="27">
        <v>53</v>
      </c>
      <c r="O8" s="169"/>
      <c r="P8" s="169"/>
      <c r="Q8" s="169"/>
      <c r="R8" s="318"/>
      <c r="S8" s="318"/>
      <c r="T8" s="168"/>
    </row>
    <row r="9" spans="1:20">
      <c r="A9" s="22" t="s">
        <v>4881</v>
      </c>
      <c r="B9" s="22" t="s">
        <v>4882</v>
      </c>
      <c r="C9" s="23" t="s">
        <v>4883</v>
      </c>
      <c r="D9" s="22" t="s">
        <v>4884</v>
      </c>
      <c r="E9" s="24" t="s">
        <v>4859</v>
      </c>
      <c r="F9" s="24" t="s">
        <v>4885</v>
      </c>
      <c r="G9" s="24" t="s">
        <v>16</v>
      </c>
      <c r="H9" s="25">
        <v>42313</v>
      </c>
      <c r="I9" s="25">
        <v>43008</v>
      </c>
      <c r="J9" s="24" t="s">
        <v>17</v>
      </c>
      <c r="K9" s="26">
        <v>260</v>
      </c>
      <c r="L9" s="24" t="s">
        <v>235</v>
      </c>
      <c r="M9" s="135" t="s">
        <v>197</v>
      </c>
      <c r="N9" s="135" t="s">
        <v>197</v>
      </c>
      <c r="O9" s="169"/>
      <c r="P9" s="169"/>
      <c r="Q9" s="169"/>
      <c r="R9" s="318"/>
      <c r="S9" s="318"/>
      <c r="T9" s="168"/>
    </row>
    <row r="10" spans="1:20">
      <c r="A10" s="1" t="s">
        <v>4886</v>
      </c>
      <c r="B10" s="1" t="s">
        <v>4887</v>
      </c>
      <c r="C10" s="2" t="s">
        <v>4888</v>
      </c>
      <c r="D10" s="1" t="s">
        <v>1783</v>
      </c>
      <c r="E10" s="3" t="s">
        <v>4859</v>
      </c>
      <c r="F10" s="3" t="s">
        <v>4889</v>
      </c>
      <c r="G10" s="3" t="s">
        <v>16</v>
      </c>
      <c r="H10" s="4">
        <v>42186</v>
      </c>
      <c r="I10" s="11">
        <v>43646</v>
      </c>
      <c r="J10" s="10" t="s">
        <v>32</v>
      </c>
      <c r="K10" s="5">
        <v>92</v>
      </c>
      <c r="L10" s="6">
        <v>92</v>
      </c>
      <c r="M10" s="7">
        <v>92</v>
      </c>
      <c r="N10" s="169"/>
      <c r="O10" s="7">
        <v>81</v>
      </c>
      <c r="P10" s="6">
        <v>81</v>
      </c>
      <c r="Q10" s="48">
        <v>81</v>
      </c>
      <c r="R10" s="5">
        <v>81</v>
      </c>
      <c r="S10" s="5">
        <v>81</v>
      </c>
      <c r="T10" s="168"/>
    </row>
    <row r="11" spans="1:20">
      <c r="A11" s="22" t="s">
        <v>4890</v>
      </c>
      <c r="B11" s="22" t="s">
        <v>4891</v>
      </c>
      <c r="C11" s="23" t="s">
        <v>4892</v>
      </c>
      <c r="D11" s="22" t="s">
        <v>2149</v>
      </c>
      <c r="E11" s="24" t="s">
        <v>4859</v>
      </c>
      <c r="F11" s="24" t="s">
        <v>4893</v>
      </c>
      <c r="G11" s="24" t="s">
        <v>16</v>
      </c>
      <c r="H11" s="25">
        <v>42036</v>
      </c>
      <c r="I11" s="197">
        <v>43496</v>
      </c>
      <c r="J11" s="198" t="s">
        <v>32</v>
      </c>
      <c r="K11" s="26">
        <v>71</v>
      </c>
      <c r="L11" s="26">
        <v>71</v>
      </c>
      <c r="M11" s="27">
        <v>71</v>
      </c>
      <c r="N11" s="27">
        <v>57</v>
      </c>
      <c r="O11" s="27">
        <v>57</v>
      </c>
      <c r="P11" s="26">
        <v>57</v>
      </c>
      <c r="Q11" s="77">
        <v>57</v>
      </c>
      <c r="R11" s="26">
        <v>57</v>
      </c>
      <c r="S11" s="26"/>
      <c r="T11" s="168"/>
    </row>
    <row r="12" spans="1:20">
      <c r="A12" s="8" t="s">
        <v>4894</v>
      </c>
      <c r="B12" s="8" t="s">
        <v>4895</v>
      </c>
      <c r="C12" s="9" t="s">
        <v>4896</v>
      </c>
      <c r="D12" s="8" t="s">
        <v>4897</v>
      </c>
      <c r="E12" s="10" t="s">
        <v>4859</v>
      </c>
      <c r="F12" s="10" t="s">
        <v>4898</v>
      </c>
      <c r="G12" s="10" t="s">
        <v>16</v>
      </c>
      <c r="H12" s="11">
        <v>42217</v>
      </c>
      <c r="I12" s="4">
        <v>43677</v>
      </c>
      <c r="J12" s="3" t="s">
        <v>32</v>
      </c>
      <c r="K12" s="6">
        <v>9</v>
      </c>
      <c r="L12" s="5">
        <v>9</v>
      </c>
      <c r="M12" s="7">
        <v>9</v>
      </c>
      <c r="N12" s="7">
        <v>9</v>
      </c>
      <c r="O12" s="130" t="s">
        <v>197</v>
      </c>
      <c r="P12" s="5">
        <v>7</v>
      </c>
      <c r="Q12" s="48">
        <v>7</v>
      </c>
      <c r="R12" s="5">
        <v>7</v>
      </c>
      <c r="S12" s="5">
        <v>7</v>
      </c>
      <c r="T12" s="168"/>
    </row>
    <row r="13" spans="1:20">
      <c r="A13" s="22" t="s">
        <v>4899</v>
      </c>
      <c r="B13" s="22" t="s">
        <v>4900</v>
      </c>
      <c r="C13" s="23" t="s">
        <v>4901</v>
      </c>
      <c r="D13" s="22" t="s">
        <v>4902</v>
      </c>
      <c r="E13" s="24" t="s">
        <v>4859</v>
      </c>
      <c r="F13" s="24" t="s">
        <v>4903</v>
      </c>
      <c r="G13" s="24" t="s">
        <v>16</v>
      </c>
      <c r="H13" s="25">
        <v>42278</v>
      </c>
      <c r="I13" s="25">
        <v>43008</v>
      </c>
      <c r="J13" s="24" t="s">
        <v>17</v>
      </c>
      <c r="K13" s="26">
        <v>784</v>
      </c>
      <c r="L13" s="26">
        <v>784</v>
      </c>
      <c r="M13" s="27">
        <v>784</v>
      </c>
      <c r="N13" s="27">
        <v>784</v>
      </c>
      <c r="O13" s="169"/>
      <c r="P13" s="169"/>
      <c r="Q13" s="169"/>
      <c r="R13" s="318"/>
      <c r="S13" s="318"/>
      <c r="T13" s="168"/>
    </row>
    <row r="14" spans="1:20">
      <c r="A14" s="22" t="s">
        <v>4904</v>
      </c>
      <c r="B14" s="22" t="s">
        <v>4905</v>
      </c>
      <c r="C14" s="23" t="s">
        <v>4906</v>
      </c>
      <c r="D14" s="22" t="s">
        <v>4907</v>
      </c>
      <c r="E14" s="24" t="s">
        <v>4859</v>
      </c>
      <c r="F14" s="24" t="s">
        <v>4908</v>
      </c>
      <c r="G14" s="24" t="s">
        <v>16</v>
      </c>
      <c r="H14" s="25">
        <v>42278</v>
      </c>
      <c r="I14" s="25">
        <v>43008</v>
      </c>
      <c r="J14" s="24" t="s">
        <v>17</v>
      </c>
      <c r="K14" s="26">
        <v>79</v>
      </c>
      <c r="L14" s="26">
        <v>79</v>
      </c>
      <c r="M14" s="27">
        <v>79</v>
      </c>
      <c r="N14" s="27">
        <v>79</v>
      </c>
      <c r="O14" s="169"/>
      <c r="P14" s="169"/>
      <c r="Q14" s="169"/>
      <c r="R14" s="318"/>
      <c r="S14" s="318"/>
      <c r="T14" s="168"/>
    </row>
    <row r="15" spans="1:20">
      <c r="A15" s="1" t="s">
        <v>4909</v>
      </c>
      <c r="B15" s="1" t="s">
        <v>4910</v>
      </c>
      <c r="C15" s="2" t="s">
        <v>4911</v>
      </c>
      <c r="D15" s="1" t="s">
        <v>2149</v>
      </c>
      <c r="E15" s="3" t="s">
        <v>4859</v>
      </c>
      <c r="F15" s="3" t="s">
        <v>4893</v>
      </c>
      <c r="G15" s="3" t="s">
        <v>16</v>
      </c>
      <c r="H15" s="4">
        <v>42248</v>
      </c>
      <c r="I15" s="4">
        <v>43708</v>
      </c>
      <c r="J15" s="3" t="s">
        <v>32</v>
      </c>
      <c r="K15" s="5">
        <v>205</v>
      </c>
      <c r="L15" s="10" t="s">
        <v>235</v>
      </c>
      <c r="M15" s="7">
        <v>205</v>
      </c>
      <c r="N15" s="7">
        <v>205</v>
      </c>
      <c r="O15" s="7">
        <v>96</v>
      </c>
      <c r="P15" s="6">
        <v>96</v>
      </c>
      <c r="Q15" s="48">
        <v>96</v>
      </c>
      <c r="R15" s="6">
        <v>96</v>
      </c>
      <c r="S15" s="5">
        <v>96</v>
      </c>
      <c r="T15" s="168"/>
    </row>
    <row r="16" spans="1:20">
      <c r="A16" s="8" t="s">
        <v>4912</v>
      </c>
      <c r="B16" s="8" t="s">
        <v>4913</v>
      </c>
      <c r="C16" s="9" t="s">
        <v>4914</v>
      </c>
      <c r="D16" s="8" t="s">
        <v>1783</v>
      </c>
      <c r="E16" s="10" t="s">
        <v>4859</v>
      </c>
      <c r="F16" s="10" t="s">
        <v>4915</v>
      </c>
      <c r="G16" s="10" t="s">
        <v>16</v>
      </c>
      <c r="H16" s="11">
        <v>42125</v>
      </c>
      <c r="I16" s="4">
        <v>43585</v>
      </c>
      <c r="J16" s="3" t="s">
        <v>32</v>
      </c>
      <c r="K16" s="6">
        <v>151</v>
      </c>
      <c r="L16" s="5">
        <v>151</v>
      </c>
      <c r="M16" s="7">
        <v>151</v>
      </c>
      <c r="N16" s="130" t="s">
        <v>197</v>
      </c>
      <c r="O16" s="130" t="s">
        <v>197</v>
      </c>
      <c r="P16" s="5">
        <v>89</v>
      </c>
      <c r="Q16" s="48">
        <v>89</v>
      </c>
      <c r="R16" s="6">
        <v>89</v>
      </c>
      <c r="S16" s="5">
        <v>89</v>
      </c>
      <c r="T16" s="168"/>
    </row>
    <row r="17" spans="1:20">
      <c r="A17" s="8" t="s">
        <v>4916</v>
      </c>
      <c r="B17" s="8" t="s">
        <v>4917</v>
      </c>
      <c r="C17" s="9" t="s">
        <v>4918</v>
      </c>
      <c r="D17" s="8" t="s">
        <v>4073</v>
      </c>
      <c r="E17" s="10" t="s">
        <v>4859</v>
      </c>
      <c r="F17" s="10" t="s">
        <v>4919</v>
      </c>
      <c r="G17" s="10" t="s">
        <v>16</v>
      </c>
      <c r="H17" s="11">
        <v>42278</v>
      </c>
      <c r="I17" s="4">
        <v>43738</v>
      </c>
      <c r="J17" s="3" t="s">
        <v>32</v>
      </c>
      <c r="K17" s="6">
        <v>153</v>
      </c>
      <c r="L17" s="5">
        <v>153</v>
      </c>
      <c r="M17" s="7">
        <v>153</v>
      </c>
      <c r="N17" s="7">
        <v>153</v>
      </c>
      <c r="O17" s="169"/>
      <c r="P17" s="6">
        <v>104</v>
      </c>
      <c r="Q17" s="48">
        <v>104</v>
      </c>
      <c r="R17" s="5">
        <v>104</v>
      </c>
      <c r="S17" s="5">
        <v>104</v>
      </c>
      <c r="T17" s="168"/>
    </row>
    <row r="18" spans="1:20">
      <c r="A18" s="8" t="s">
        <v>4920</v>
      </c>
      <c r="B18" s="8" t="s">
        <v>4921</v>
      </c>
      <c r="C18" s="9" t="s">
        <v>4922</v>
      </c>
      <c r="D18" s="8" t="s">
        <v>4864</v>
      </c>
      <c r="E18" s="10" t="s">
        <v>4859</v>
      </c>
      <c r="F18" s="10" t="s">
        <v>4865</v>
      </c>
      <c r="G18" s="10" t="s">
        <v>16</v>
      </c>
      <c r="H18" s="11">
        <v>42248</v>
      </c>
      <c r="I18" s="4">
        <v>43708</v>
      </c>
      <c r="J18" s="3" t="s">
        <v>32</v>
      </c>
      <c r="K18" s="6">
        <v>119</v>
      </c>
      <c r="L18" s="6">
        <v>119</v>
      </c>
      <c r="M18" s="7">
        <v>119</v>
      </c>
      <c r="N18" s="7">
        <v>119</v>
      </c>
      <c r="O18" s="7">
        <v>39</v>
      </c>
      <c r="P18" s="5">
        <v>39</v>
      </c>
      <c r="Q18" s="48">
        <v>39</v>
      </c>
      <c r="R18" s="5">
        <v>39</v>
      </c>
      <c r="S18" s="5">
        <v>39</v>
      </c>
      <c r="T18" s="168"/>
    </row>
    <row r="19" spans="1:20">
      <c r="A19" s="22" t="s">
        <v>4923</v>
      </c>
      <c r="B19" s="22" t="s">
        <v>4924</v>
      </c>
      <c r="C19" s="23" t="s">
        <v>4925</v>
      </c>
      <c r="D19" s="22" t="s">
        <v>4926</v>
      </c>
      <c r="E19" s="24" t="s">
        <v>4859</v>
      </c>
      <c r="F19" s="24" t="s">
        <v>4927</v>
      </c>
      <c r="G19" s="24" t="s">
        <v>16</v>
      </c>
      <c r="H19" s="25">
        <v>42309</v>
      </c>
      <c r="I19" s="25">
        <v>43039</v>
      </c>
      <c r="J19" s="24" t="s">
        <v>17</v>
      </c>
      <c r="K19" s="26">
        <v>165</v>
      </c>
      <c r="L19" s="26">
        <v>165</v>
      </c>
      <c r="M19" s="27">
        <v>165</v>
      </c>
      <c r="N19" s="27">
        <v>165</v>
      </c>
      <c r="O19" s="27">
        <v>165</v>
      </c>
      <c r="P19" s="169"/>
      <c r="Q19" s="169"/>
      <c r="R19" s="318"/>
      <c r="S19" s="318"/>
      <c r="T19" s="168"/>
    </row>
    <row r="20" spans="1:20">
      <c r="A20" s="22" t="s">
        <v>4928</v>
      </c>
      <c r="B20" s="22" t="s">
        <v>4929</v>
      </c>
      <c r="C20" s="23" t="s">
        <v>4930</v>
      </c>
      <c r="D20" s="22" t="s">
        <v>1783</v>
      </c>
      <c r="E20" s="24" t="s">
        <v>4859</v>
      </c>
      <c r="F20" s="24" t="s">
        <v>4931</v>
      </c>
      <c r="G20" s="24" t="s">
        <v>16</v>
      </c>
      <c r="H20" s="25">
        <v>42064</v>
      </c>
      <c r="I20" s="25">
        <v>42794</v>
      </c>
      <c r="J20" s="24" t="s">
        <v>17</v>
      </c>
      <c r="K20" s="26">
        <v>24</v>
      </c>
      <c r="L20" s="26">
        <v>24</v>
      </c>
      <c r="M20" s="27">
        <v>24</v>
      </c>
      <c r="N20" s="169"/>
      <c r="O20" s="169"/>
      <c r="P20" s="169"/>
      <c r="Q20" s="169"/>
      <c r="R20" s="318"/>
      <c r="S20" s="318"/>
      <c r="T20" s="168"/>
    </row>
    <row r="21" spans="1:20">
      <c r="A21" s="22" t="s">
        <v>4932</v>
      </c>
      <c r="B21" s="22" t="s">
        <v>4933</v>
      </c>
      <c r="C21" s="23" t="s">
        <v>4934</v>
      </c>
      <c r="D21" s="22" t="s">
        <v>4935</v>
      </c>
      <c r="E21" s="24" t="s">
        <v>4859</v>
      </c>
      <c r="F21" s="24" t="s">
        <v>4936</v>
      </c>
      <c r="G21" s="24" t="s">
        <v>16</v>
      </c>
      <c r="H21" s="25">
        <v>42217</v>
      </c>
      <c r="I21" s="25">
        <v>42947</v>
      </c>
      <c r="J21" s="24" t="s">
        <v>17</v>
      </c>
      <c r="K21" s="26">
        <v>6</v>
      </c>
      <c r="L21" s="26">
        <v>6</v>
      </c>
      <c r="M21" s="27">
        <v>6</v>
      </c>
      <c r="N21" s="27">
        <v>6</v>
      </c>
      <c r="O21" s="169"/>
      <c r="P21" s="169"/>
      <c r="Q21" s="169"/>
      <c r="R21" s="318"/>
      <c r="S21" s="318"/>
      <c r="T21" s="168"/>
    </row>
    <row r="22" spans="1:20">
      <c r="A22" s="22" t="s">
        <v>4937</v>
      </c>
      <c r="B22" s="22"/>
      <c r="C22" s="23"/>
      <c r="D22" s="22"/>
      <c r="E22" s="24"/>
      <c r="F22" s="24"/>
      <c r="G22" s="24"/>
      <c r="H22" s="25"/>
      <c r="I22" s="25"/>
      <c r="J22" s="24"/>
      <c r="K22" s="26"/>
      <c r="L22" s="26">
        <v>112</v>
      </c>
      <c r="M22" s="27">
        <v>112</v>
      </c>
      <c r="N22" s="27">
        <v>112</v>
      </c>
      <c r="O22" s="169"/>
      <c r="P22" s="169"/>
      <c r="Q22" s="169"/>
      <c r="R22" s="318"/>
      <c r="S22" s="318"/>
      <c r="T22" s="168"/>
    </row>
    <row r="23" spans="1:20">
      <c r="A23" s="8" t="s">
        <v>4938</v>
      </c>
      <c r="B23" s="8" t="s">
        <v>4939</v>
      </c>
      <c r="C23" s="9" t="s">
        <v>4940</v>
      </c>
      <c r="D23" s="8" t="s">
        <v>4941</v>
      </c>
      <c r="E23" s="10" t="s">
        <v>4859</v>
      </c>
      <c r="F23" s="10" t="s">
        <v>4942</v>
      </c>
      <c r="G23" s="10" t="s">
        <v>16</v>
      </c>
      <c r="H23" s="11">
        <v>42278</v>
      </c>
      <c r="I23" s="4">
        <v>43738</v>
      </c>
      <c r="J23" s="3" t="s">
        <v>32</v>
      </c>
      <c r="K23" s="6">
        <v>93</v>
      </c>
      <c r="L23" s="6">
        <v>93</v>
      </c>
      <c r="M23" s="7">
        <v>93</v>
      </c>
      <c r="N23" s="7">
        <v>93</v>
      </c>
      <c r="O23" s="130" t="s">
        <v>197</v>
      </c>
      <c r="P23" s="6">
        <v>78</v>
      </c>
      <c r="Q23" s="48">
        <v>78</v>
      </c>
      <c r="R23" s="5">
        <v>78</v>
      </c>
      <c r="S23" s="5">
        <v>78</v>
      </c>
      <c r="T23" s="168"/>
    </row>
    <row r="24" spans="1:20">
      <c r="A24" s="22" t="s">
        <v>4943</v>
      </c>
      <c r="B24" s="22" t="s">
        <v>4944</v>
      </c>
      <c r="C24" s="23" t="s">
        <v>4945</v>
      </c>
      <c r="D24" s="22" t="s">
        <v>4946</v>
      </c>
      <c r="E24" s="24" t="s">
        <v>4859</v>
      </c>
      <c r="F24" s="24" t="s">
        <v>4947</v>
      </c>
      <c r="G24" s="24" t="s">
        <v>16</v>
      </c>
      <c r="H24" s="25">
        <v>42795</v>
      </c>
      <c r="I24" s="197">
        <v>43524</v>
      </c>
      <c r="J24" s="198" t="s">
        <v>32</v>
      </c>
      <c r="K24" s="26"/>
      <c r="L24" s="26">
        <v>49</v>
      </c>
      <c r="M24" s="27">
        <v>49</v>
      </c>
      <c r="N24" s="27">
        <v>35</v>
      </c>
      <c r="O24" s="27">
        <v>35</v>
      </c>
      <c r="P24" s="26">
        <v>35</v>
      </c>
      <c r="Q24" s="77">
        <v>35</v>
      </c>
      <c r="R24" s="26">
        <v>35</v>
      </c>
      <c r="S24" s="26"/>
      <c r="T24" s="168"/>
    </row>
    <row r="25" spans="1:20">
      <c r="A25" s="22" t="s">
        <v>4948</v>
      </c>
      <c r="B25" s="22" t="s">
        <v>4949</v>
      </c>
      <c r="C25" s="23" t="s">
        <v>4950</v>
      </c>
      <c r="D25" s="22" t="s">
        <v>4951</v>
      </c>
      <c r="E25" s="24" t="s">
        <v>4859</v>
      </c>
      <c r="F25" s="24" t="s">
        <v>4952</v>
      </c>
      <c r="G25" s="24" t="s">
        <v>16</v>
      </c>
      <c r="H25" s="25">
        <v>42370</v>
      </c>
      <c r="I25" s="25">
        <v>43100</v>
      </c>
      <c r="J25" s="24" t="s">
        <v>32</v>
      </c>
      <c r="K25" s="26">
        <v>63</v>
      </c>
      <c r="L25" s="26">
        <v>63</v>
      </c>
      <c r="M25" s="27">
        <v>63</v>
      </c>
      <c r="N25" s="27">
        <v>63</v>
      </c>
      <c r="O25" s="27">
        <v>63</v>
      </c>
      <c r="P25" s="169"/>
      <c r="Q25" s="169"/>
      <c r="R25" s="318"/>
      <c r="S25" s="318"/>
      <c r="T25" s="168"/>
    </row>
    <row r="26" spans="1:20">
      <c r="A26" s="22" t="s">
        <v>4953</v>
      </c>
      <c r="B26" s="22" t="s">
        <v>4954</v>
      </c>
      <c r="C26" s="23" t="s">
        <v>4955</v>
      </c>
      <c r="D26" s="22" t="s">
        <v>1515</v>
      </c>
      <c r="E26" s="24" t="s">
        <v>4859</v>
      </c>
      <c r="F26" s="24" t="s">
        <v>4956</v>
      </c>
      <c r="G26" s="24" t="s">
        <v>16</v>
      </c>
      <c r="H26" s="25">
        <v>42339</v>
      </c>
      <c r="I26" s="25">
        <v>43069</v>
      </c>
      <c r="J26" s="24" t="s">
        <v>17</v>
      </c>
      <c r="K26" s="26">
        <v>78</v>
      </c>
      <c r="L26" s="24" t="s">
        <v>235</v>
      </c>
      <c r="M26" s="27">
        <v>78</v>
      </c>
      <c r="N26" s="27">
        <v>78</v>
      </c>
      <c r="O26" s="27">
        <v>78</v>
      </c>
      <c r="P26" s="169"/>
      <c r="Q26" s="169"/>
      <c r="R26" s="318"/>
      <c r="S26" s="318"/>
      <c r="T26" s="168"/>
    </row>
    <row r="27" spans="1:20">
      <c r="A27" s="22" t="s">
        <v>4957</v>
      </c>
      <c r="B27" s="22" t="s">
        <v>4958</v>
      </c>
      <c r="C27" s="23" t="s">
        <v>4959</v>
      </c>
      <c r="D27" s="22" t="s">
        <v>4960</v>
      </c>
      <c r="E27" s="24" t="s">
        <v>4859</v>
      </c>
      <c r="F27" s="24" t="s">
        <v>4961</v>
      </c>
      <c r="G27" s="24" t="s">
        <v>16</v>
      </c>
      <c r="H27" s="25">
        <v>42064</v>
      </c>
      <c r="I27" s="197">
        <v>43524</v>
      </c>
      <c r="J27" s="198" t="s">
        <v>32</v>
      </c>
      <c r="K27" s="26">
        <v>9</v>
      </c>
      <c r="L27" s="26">
        <v>9</v>
      </c>
      <c r="M27" s="27">
        <v>9</v>
      </c>
      <c r="N27" s="27">
        <v>41</v>
      </c>
      <c r="O27" s="27">
        <v>41</v>
      </c>
      <c r="P27" s="26">
        <v>41</v>
      </c>
      <c r="Q27" s="77">
        <v>41</v>
      </c>
      <c r="R27" s="26">
        <v>41</v>
      </c>
      <c r="S27" s="26"/>
      <c r="T27" s="168"/>
    </row>
    <row r="28" spans="1:20">
      <c r="A28" s="22" t="s">
        <v>4962</v>
      </c>
      <c r="B28" s="22" t="s">
        <v>4963</v>
      </c>
      <c r="C28" s="23" t="s">
        <v>4964</v>
      </c>
      <c r="D28" s="22" t="s">
        <v>4965</v>
      </c>
      <c r="E28" s="24" t="s">
        <v>4859</v>
      </c>
      <c r="F28" s="24" t="s">
        <v>4966</v>
      </c>
      <c r="G28" s="24" t="s">
        <v>16</v>
      </c>
      <c r="H28" s="25">
        <v>42217</v>
      </c>
      <c r="I28" s="25">
        <v>42947</v>
      </c>
      <c r="J28" s="24" t="s">
        <v>17</v>
      </c>
      <c r="K28" s="26">
        <v>47</v>
      </c>
      <c r="L28" s="26">
        <v>47</v>
      </c>
      <c r="M28" s="27">
        <v>47</v>
      </c>
      <c r="N28" s="27">
        <v>47</v>
      </c>
      <c r="O28" s="169"/>
      <c r="P28" s="169"/>
      <c r="Q28" s="169"/>
      <c r="R28" s="318"/>
      <c r="S28" s="318"/>
      <c r="T28" s="168"/>
    </row>
    <row r="29" spans="1:20">
      <c r="A29" s="1" t="s">
        <v>4967</v>
      </c>
      <c r="B29" s="1" t="s">
        <v>4968</v>
      </c>
      <c r="C29" s="2" t="s">
        <v>4969</v>
      </c>
      <c r="D29" s="1" t="s">
        <v>4879</v>
      </c>
      <c r="E29" s="3" t="s">
        <v>4859</v>
      </c>
      <c r="F29" s="3" t="s">
        <v>4970</v>
      </c>
      <c r="G29" s="3" t="s">
        <v>16</v>
      </c>
      <c r="H29" s="4">
        <v>42186</v>
      </c>
      <c r="I29" s="11">
        <v>43646</v>
      </c>
      <c r="J29" s="10" t="s">
        <v>32</v>
      </c>
      <c r="K29" s="5">
        <v>62</v>
      </c>
      <c r="L29" s="6">
        <v>62</v>
      </c>
      <c r="M29" s="7">
        <v>62</v>
      </c>
      <c r="N29" s="130" t="s">
        <v>197</v>
      </c>
      <c r="O29" s="130" t="s">
        <v>197</v>
      </c>
      <c r="P29" s="6">
        <v>58</v>
      </c>
      <c r="Q29" s="48">
        <v>58</v>
      </c>
      <c r="R29" s="6">
        <v>58</v>
      </c>
      <c r="S29" s="6">
        <v>58</v>
      </c>
      <c r="T29" s="168"/>
    </row>
    <row r="30" spans="1:20">
      <c r="A30" s="22" t="s">
        <v>4971</v>
      </c>
      <c r="B30" s="22" t="s">
        <v>4972</v>
      </c>
      <c r="C30" s="23" t="s">
        <v>4973</v>
      </c>
      <c r="D30" s="22" t="s">
        <v>4974</v>
      </c>
      <c r="E30" s="24" t="s">
        <v>4859</v>
      </c>
      <c r="F30" s="24" t="s">
        <v>4975</v>
      </c>
      <c r="G30" s="24" t="s">
        <v>16</v>
      </c>
      <c r="H30" s="25">
        <v>42095</v>
      </c>
      <c r="I30" s="197">
        <v>43555</v>
      </c>
      <c r="J30" s="198" t="s">
        <v>32</v>
      </c>
      <c r="K30" s="26">
        <v>48</v>
      </c>
      <c r="L30" s="26">
        <v>48</v>
      </c>
      <c r="M30" s="27">
        <v>48</v>
      </c>
      <c r="N30" s="27">
        <v>10</v>
      </c>
      <c r="O30" s="27">
        <v>10</v>
      </c>
      <c r="P30" s="26">
        <v>10</v>
      </c>
      <c r="Q30" s="77">
        <v>10</v>
      </c>
      <c r="R30" s="26">
        <v>10</v>
      </c>
      <c r="S30" s="26"/>
      <c r="T30" s="168"/>
    </row>
    <row r="31" spans="1:20">
      <c r="A31" s="64" t="s">
        <v>4976</v>
      </c>
      <c r="B31" s="64" t="s">
        <v>4977</v>
      </c>
      <c r="C31" s="65" t="s">
        <v>4978</v>
      </c>
      <c r="D31" s="64" t="s">
        <v>4979</v>
      </c>
      <c r="E31" s="66" t="s">
        <v>4859</v>
      </c>
      <c r="F31" s="66" t="s">
        <v>4980</v>
      </c>
      <c r="G31" s="66" t="s">
        <v>16</v>
      </c>
      <c r="H31" s="67">
        <v>42278</v>
      </c>
      <c r="I31" s="4">
        <v>43738</v>
      </c>
      <c r="J31" s="3" t="s">
        <v>32</v>
      </c>
      <c r="K31" s="68">
        <v>224</v>
      </c>
      <c r="L31" s="68">
        <v>224</v>
      </c>
      <c r="M31" s="125">
        <v>224</v>
      </c>
      <c r="N31" s="125">
        <v>224</v>
      </c>
      <c r="O31" s="169"/>
      <c r="P31" s="5">
        <v>257</v>
      </c>
      <c r="Q31" s="48">
        <v>257</v>
      </c>
      <c r="R31" s="6">
        <v>257</v>
      </c>
      <c r="S31" s="5">
        <v>257</v>
      </c>
      <c r="T31" s="168"/>
    </row>
    <row r="32" spans="1:20">
      <c r="A32" s="1" t="s">
        <v>4981</v>
      </c>
      <c r="B32" s="1" t="s">
        <v>4982</v>
      </c>
      <c r="C32" s="2" t="s">
        <v>4983</v>
      </c>
      <c r="D32" s="1" t="s">
        <v>1716</v>
      </c>
      <c r="E32" s="3" t="s">
        <v>4859</v>
      </c>
      <c r="F32" s="3" t="s">
        <v>4984</v>
      </c>
      <c r="G32" s="3" t="s">
        <v>16</v>
      </c>
      <c r="H32" s="4">
        <v>42339</v>
      </c>
      <c r="I32" s="11">
        <v>43799</v>
      </c>
      <c r="J32" s="10" t="s">
        <v>32</v>
      </c>
      <c r="K32" s="5">
        <v>420</v>
      </c>
      <c r="L32" s="5">
        <v>420</v>
      </c>
      <c r="M32" s="7">
        <v>420</v>
      </c>
      <c r="N32" s="7">
        <v>420</v>
      </c>
      <c r="O32" s="7">
        <v>420</v>
      </c>
      <c r="P32" s="10" t="s">
        <v>197</v>
      </c>
      <c r="Q32" s="48">
        <v>212</v>
      </c>
      <c r="R32" s="5">
        <v>212</v>
      </c>
      <c r="S32" s="6">
        <v>212</v>
      </c>
      <c r="T32" s="168"/>
    </row>
    <row r="33" spans="1:20">
      <c r="A33" s="1" t="s">
        <v>4985</v>
      </c>
      <c r="B33" s="1" t="s">
        <v>4986</v>
      </c>
      <c r="C33" s="2" t="s">
        <v>4987</v>
      </c>
      <c r="D33" s="1" t="s">
        <v>4988</v>
      </c>
      <c r="E33" s="3" t="s">
        <v>4859</v>
      </c>
      <c r="F33" s="3" t="s">
        <v>4989</v>
      </c>
      <c r="G33" s="3" t="s">
        <v>16</v>
      </c>
      <c r="H33" s="4">
        <v>42156</v>
      </c>
      <c r="I33" s="4">
        <v>43616</v>
      </c>
      <c r="J33" s="3" t="s">
        <v>32</v>
      </c>
      <c r="K33" s="5">
        <v>105</v>
      </c>
      <c r="L33" s="5">
        <v>105</v>
      </c>
      <c r="M33" s="7">
        <v>105</v>
      </c>
      <c r="N33" s="7">
        <v>14</v>
      </c>
      <c r="O33" s="7">
        <v>14</v>
      </c>
      <c r="P33" s="5">
        <v>14</v>
      </c>
      <c r="Q33" s="48">
        <v>14</v>
      </c>
      <c r="R33" s="6">
        <v>14</v>
      </c>
      <c r="S33" s="5">
        <v>14</v>
      </c>
      <c r="T33" s="168"/>
    </row>
    <row r="34" spans="1:20">
      <c r="A34" s="1" t="s">
        <v>4990</v>
      </c>
      <c r="B34" s="1" t="s">
        <v>4991</v>
      </c>
      <c r="C34" s="2" t="s">
        <v>4992</v>
      </c>
      <c r="D34" s="1" t="s">
        <v>4993</v>
      </c>
      <c r="E34" s="3" t="s">
        <v>4859</v>
      </c>
      <c r="F34" s="3" t="s">
        <v>4994</v>
      </c>
      <c r="G34" s="3" t="s">
        <v>16</v>
      </c>
      <c r="H34" s="4">
        <v>42036</v>
      </c>
      <c r="I34" s="11">
        <v>44227</v>
      </c>
      <c r="J34" s="10" t="s">
        <v>302</v>
      </c>
      <c r="K34" s="5">
        <v>30</v>
      </c>
      <c r="L34" s="6">
        <v>30</v>
      </c>
      <c r="M34" s="7">
        <v>30</v>
      </c>
      <c r="N34" s="7">
        <v>34</v>
      </c>
      <c r="O34" s="7">
        <v>34</v>
      </c>
      <c r="P34" s="6">
        <v>34</v>
      </c>
      <c r="Q34" s="48">
        <v>34</v>
      </c>
      <c r="R34" s="5">
        <v>34</v>
      </c>
      <c r="S34" s="10" t="s">
        <v>197</v>
      </c>
      <c r="T34" s="168">
        <v>34</v>
      </c>
    </row>
    <row r="35" spans="1:20">
      <c r="A35" s="22" t="s">
        <v>4995</v>
      </c>
      <c r="B35" s="22" t="s">
        <v>4996</v>
      </c>
      <c r="C35" s="23" t="s">
        <v>4997</v>
      </c>
      <c r="D35" s="22" t="s">
        <v>3919</v>
      </c>
      <c r="E35" s="24" t="s">
        <v>4859</v>
      </c>
      <c r="F35" s="24" t="s">
        <v>4998</v>
      </c>
      <c r="G35" s="24" t="s">
        <v>16</v>
      </c>
      <c r="H35" s="25">
        <v>42095</v>
      </c>
      <c r="I35" s="25">
        <v>42825</v>
      </c>
      <c r="J35" s="24" t="s">
        <v>75</v>
      </c>
      <c r="K35" s="26">
        <v>0</v>
      </c>
      <c r="L35" s="169"/>
      <c r="M35" s="169"/>
      <c r="N35" s="169"/>
      <c r="O35" s="169"/>
      <c r="P35" s="169"/>
      <c r="Q35" s="169"/>
      <c r="R35" s="318"/>
      <c r="S35" s="318"/>
      <c r="T35" s="168"/>
    </row>
    <row r="36" spans="1:20">
      <c r="A36" s="22" t="s">
        <v>4999</v>
      </c>
      <c r="B36" s="22" t="s">
        <v>5000</v>
      </c>
      <c r="C36" s="23" t="s">
        <v>5001</v>
      </c>
      <c r="D36" s="22" t="s">
        <v>5002</v>
      </c>
      <c r="E36" s="24" t="s">
        <v>4859</v>
      </c>
      <c r="F36" s="24" t="s">
        <v>5003</v>
      </c>
      <c r="G36" s="24" t="s">
        <v>16</v>
      </c>
      <c r="H36" s="25">
        <v>42064</v>
      </c>
      <c r="I36" s="25">
        <v>42794</v>
      </c>
      <c r="J36" s="24" t="s">
        <v>17</v>
      </c>
      <c r="K36" s="26">
        <v>1</v>
      </c>
      <c r="L36" s="26">
        <v>1</v>
      </c>
      <c r="M36" s="27">
        <v>1</v>
      </c>
      <c r="N36" s="169"/>
      <c r="O36" s="169"/>
      <c r="P36" s="169"/>
      <c r="Q36" s="169"/>
      <c r="R36" s="318"/>
      <c r="S36" s="318"/>
      <c r="T36" s="168"/>
    </row>
    <row r="37" spans="1:20">
      <c r="A37" s="8" t="s">
        <v>5004</v>
      </c>
      <c r="B37" s="8" t="s">
        <v>5005</v>
      </c>
      <c r="C37" s="9" t="s">
        <v>5006</v>
      </c>
      <c r="D37" s="8" t="s">
        <v>5007</v>
      </c>
      <c r="E37" s="10" t="s">
        <v>4859</v>
      </c>
      <c r="F37" s="10" t="s">
        <v>5008</v>
      </c>
      <c r="G37" s="10" t="s">
        <v>16</v>
      </c>
      <c r="H37" s="11">
        <v>42248</v>
      </c>
      <c r="I37" s="4">
        <v>43708</v>
      </c>
      <c r="J37" s="3" t="s">
        <v>32</v>
      </c>
      <c r="K37" s="6">
        <v>66</v>
      </c>
      <c r="L37" s="10" t="s">
        <v>235</v>
      </c>
      <c r="M37" s="7">
        <v>66</v>
      </c>
      <c r="N37" s="7">
        <v>66</v>
      </c>
      <c r="O37" s="169"/>
      <c r="P37" s="10" t="s">
        <v>197</v>
      </c>
      <c r="Q37" s="48">
        <v>21</v>
      </c>
      <c r="R37" s="5">
        <v>21</v>
      </c>
      <c r="S37" s="5">
        <v>21</v>
      </c>
      <c r="T37" s="168"/>
    </row>
    <row r="38" spans="1:20">
      <c r="A38" s="8" t="s">
        <v>5009</v>
      </c>
      <c r="B38" s="8" t="s">
        <v>5010</v>
      </c>
      <c r="C38" s="9" t="s">
        <v>5011</v>
      </c>
      <c r="D38" s="8" t="s">
        <v>4601</v>
      </c>
      <c r="E38" s="10" t="s">
        <v>4859</v>
      </c>
      <c r="F38" s="10" t="s">
        <v>5012</v>
      </c>
      <c r="G38" s="10" t="s">
        <v>16</v>
      </c>
      <c r="H38" s="11">
        <v>42095</v>
      </c>
      <c r="I38" s="11">
        <v>44286</v>
      </c>
      <c r="J38" s="10" t="s">
        <v>302</v>
      </c>
      <c r="K38" s="6">
        <v>145</v>
      </c>
      <c r="L38" s="6">
        <v>145</v>
      </c>
      <c r="M38" s="7">
        <v>145</v>
      </c>
      <c r="N38" s="7">
        <v>94</v>
      </c>
      <c r="O38" s="7">
        <v>94</v>
      </c>
      <c r="P38" s="6">
        <v>94</v>
      </c>
      <c r="Q38" s="48">
        <v>94</v>
      </c>
      <c r="R38" s="6">
        <v>94</v>
      </c>
      <c r="S38" s="10" t="s">
        <v>197</v>
      </c>
      <c r="T38" s="168">
        <v>94</v>
      </c>
    </row>
    <row r="39" spans="1:20">
      <c r="A39" s="22" t="s">
        <v>5013</v>
      </c>
      <c r="B39" s="22"/>
      <c r="C39" s="23"/>
      <c r="D39" s="22"/>
      <c r="E39" s="24"/>
      <c r="F39" s="24"/>
      <c r="G39" s="24"/>
      <c r="H39" s="25"/>
      <c r="I39" s="25"/>
      <c r="J39" s="24"/>
      <c r="K39" s="26"/>
      <c r="L39" s="26"/>
      <c r="M39" s="27">
        <v>39</v>
      </c>
      <c r="N39" s="27">
        <v>39</v>
      </c>
      <c r="O39" s="27">
        <v>39</v>
      </c>
      <c r="P39" s="169"/>
      <c r="Q39" s="169"/>
      <c r="R39" s="318"/>
      <c r="S39" s="318"/>
      <c r="T39" s="168"/>
    </row>
    <row r="40" spans="1:20">
      <c r="A40" s="22" t="s">
        <v>5014</v>
      </c>
      <c r="B40" s="22" t="s">
        <v>5015</v>
      </c>
      <c r="C40" s="23" t="s">
        <v>5016</v>
      </c>
      <c r="D40" s="22" t="s">
        <v>5017</v>
      </c>
      <c r="E40" s="24" t="s">
        <v>4859</v>
      </c>
      <c r="F40" s="24" t="s">
        <v>5018</v>
      </c>
      <c r="G40" s="24" t="s">
        <v>16</v>
      </c>
      <c r="H40" s="25">
        <v>42156</v>
      </c>
      <c r="I40" s="25">
        <v>42886</v>
      </c>
      <c r="J40" s="24" t="s">
        <v>17</v>
      </c>
      <c r="K40" s="26">
        <v>30</v>
      </c>
      <c r="L40" s="26">
        <v>30</v>
      </c>
      <c r="M40" s="27">
        <v>30</v>
      </c>
      <c r="N40" s="169"/>
      <c r="O40" s="169"/>
      <c r="P40" s="169"/>
      <c r="Q40" s="169"/>
      <c r="R40" s="318"/>
      <c r="S40" s="318"/>
      <c r="T40" s="168"/>
    </row>
    <row r="41" spans="1:20">
      <c r="A41" s="22" t="s">
        <v>5019</v>
      </c>
      <c r="B41" s="22" t="s">
        <v>5020</v>
      </c>
      <c r="C41" s="23" t="s">
        <v>5021</v>
      </c>
      <c r="D41" s="22" t="s">
        <v>5022</v>
      </c>
      <c r="E41" s="24" t="s">
        <v>4859</v>
      </c>
      <c r="F41" s="24" t="s">
        <v>5023</v>
      </c>
      <c r="G41" s="24" t="s">
        <v>16</v>
      </c>
      <c r="H41" s="25">
        <v>42125</v>
      </c>
      <c r="I41" s="25">
        <v>42855</v>
      </c>
      <c r="J41" s="24" t="s">
        <v>17</v>
      </c>
      <c r="K41" s="26">
        <v>90</v>
      </c>
      <c r="L41" s="26">
        <v>90</v>
      </c>
      <c r="M41" s="27">
        <v>90</v>
      </c>
      <c r="N41" s="169"/>
      <c r="O41" s="169"/>
      <c r="P41" s="169"/>
      <c r="Q41" s="169"/>
      <c r="R41" s="318"/>
      <c r="S41" s="318"/>
      <c r="T41" s="168"/>
    </row>
    <row r="42" spans="1:20">
      <c r="A42" s="8" t="s">
        <v>5024</v>
      </c>
      <c r="B42" s="8" t="s">
        <v>5025</v>
      </c>
      <c r="C42" s="9" t="s">
        <v>5026</v>
      </c>
      <c r="D42" s="8" t="s">
        <v>4884</v>
      </c>
      <c r="E42" s="10" t="s">
        <v>4859</v>
      </c>
      <c r="F42" s="10" t="s">
        <v>4885</v>
      </c>
      <c r="G42" s="10" t="s">
        <v>16</v>
      </c>
      <c r="H42" s="11">
        <v>42217</v>
      </c>
      <c r="I42" s="4">
        <v>43677</v>
      </c>
      <c r="J42" s="3" t="s">
        <v>32</v>
      </c>
      <c r="K42" s="6">
        <v>45</v>
      </c>
      <c r="L42" s="5">
        <v>45</v>
      </c>
      <c r="M42" s="7">
        <v>45</v>
      </c>
      <c r="N42" s="7">
        <v>45</v>
      </c>
      <c r="O42" s="7">
        <v>37</v>
      </c>
      <c r="P42" s="5">
        <v>37</v>
      </c>
      <c r="Q42" s="48">
        <v>37</v>
      </c>
      <c r="R42" s="5">
        <v>37</v>
      </c>
      <c r="S42" s="5">
        <v>37</v>
      </c>
      <c r="T42" s="168"/>
    </row>
    <row r="43" spans="1:20">
      <c r="A43" s="8" t="s">
        <v>5027</v>
      </c>
      <c r="B43" s="8" t="s">
        <v>5028</v>
      </c>
      <c r="C43" s="9" t="s">
        <v>5029</v>
      </c>
      <c r="D43" s="8" t="s">
        <v>5030</v>
      </c>
      <c r="E43" s="10" t="s">
        <v>4859</v>
      </c>
      <c r="F43" s="10" t="s">
        <v>5031</v>
      </c>
      <c r="G43" s="10" t="s">
        <v>16</v>
      </c>
      <c r="H43" s="11">
        <v>42186</v>
      </c>
      <c r="I43" s="11">
        <v>43646</v>
      </c>
      <c r="J43" s="10" t="s">
        <v>32</v>
      </c>
      <c r="K43" s="6">
        <v>11</v>
      </c>
      <c r="L43" s="5">
        <v>11</v>
      </c>
      <c r="M43" s="7">
        <v>11</v>
      </c>
      <c r="N43" s="7">
        <v>9</v>
      </c>
      <c r="O43" s="7">
        <v>9</v>
      </c>
      <c r="P43" s="5">
        <v>9</v>
      </c>
      <c r="Q43" s="48">
        <v>9</v>
      </c>
      <c r="R43" s="6">
        <v>9</v>
      </c>
      <c r="S43" s="6">
        <v>9</v>
      </c>
      <c r="T43" s="168"/>
    </row>
    <row r="44" spans="1:20">
      <c r="A44" s="22" t="s">
        <v>5032</v>
      </c>
      <c r="B44" s="22" t="s">
        <v>5033</v>
      </c>
      <c r="C44" s="23" t="s">
        <v>5034</v>
      </c>
      <c r="D44" s="22" t="s">
        <v>5035</v>
      </c>
      <c r="E44" s="24" t="s">
        <v>4859</v>
      </c>
      <c r="F44" s="24" t="s">
        <v>5036</v>
      </c>
      <c r="G44" s="24" t="s">
        <v>16</v>
      </c>
      <c r="H44" s="25">
        <v>42278</v>
      </c>
      <c r="I44" s="197">
        <v>43738</v>
      </c>
      <c r="J44" s="198" t="s">
        <v>302</v>
      </c>
      <c r="K44" s="26">
        <v>112</v>
      </c>
      <c r="L44" s="169"/>
      <c r="M44" s="169"/>
      <c r="N44" s="169"/>
      <c r="O44" s="169"/>
      <c r="P44" s="24" t="s">
        <v>197</v>
      </c>
      <c r="Q44" s="198" t="s">
        <v>197</v>
      </c>
      <c r="R44" s="26">
        <v>34</v>
      </c>
      <c r="S44" s="26"/>
      <c r="T44" s="168"/>
    </row>
    <row r="45" spans="1:20">
      <c r="A45" s="1" t="s">
        <v>5037</v>
      </c>
      <c r="B45" s="1" t="s">
        <v>5038</v>
      </c>
      <c r="C45" s="2" t="s">
        <v>5039</v>
      </c>
      <c r="D45" s="1" t="s">
        <v>5040</v>
      </c>
      <c r="E45" s="3" t="s">
        <v>4859</v>
      </c>
      <c r="F45" s="3" t="s">
        <v>5041</v>
      </c>
      <c r="G45" s="3" t="s">
        <v>16</v>
      </c>
      <c r="H45" s="4">
        <v>42125</v>
      </c>
      <c r="I45" s="11">
        <v>43585</v>
      </c>
      <c r="J45" s="10" t="s">
        <v>32</v>
      </c>
      <c r="K45" s="5">
        <v>70</v>
      </c>
      <c r="L45" s="5">
        <v>70</v>
      </c>
      <c r="M45" s="7">
        <v>70</v>
      </c>
      <c r="N45" s="7">
        <v>29</v>
      </c>
      <c r="O45" s="7">
        <v>29</v>
      </c>
      <c r="P45" s="5">
        <v>29</v>
      </c>
      <c r="Q45" s="48">
        <v>29</v>
      </c>
      <c r="R45" s="5">
        <v>29</v>
      </c>
      <c r="S45" s="6">
        <v>29</v>
      </c>
      <c r="T45" s="168"/>
    </row>
    <row r="46" spans="1:20">
      <c r="A46" s="8" t="s">
        <v>5042</v>
      </c>
      <c r="B46" s="8" t="s">
        <v>5043</v>
      </c>
      <c r="C46" s="9" t="s">
        <v>5044</v>
      </c>
      <c r="D46" s="8" t="s">
        <v>5045</v>
      </c>
      <c r="E46" s="10" t="s">
        <v>4859</v>
      </c>
      <c r="F46" s="10" t="s">
        <v>5046</v>
      </c>
      <c r="G46" s="10" t="s">
        <v>16</v>
      </c>
      <c r="H46" s="11">
        <v>42064</v>
      </c>
      <c r="I46" s="11">
        <v>44255</v>
      </c>
      <c r="J46" s="10" t="s">
        <v>32</v>
      </c>
      <c r="K46" s="6">
        <v>186</v>
      </c>
      <c r="L46" s="5">
        <v>186</v>
      </c>
      <c r="M46" s="7">
        <v>186</v>
      </c>
      <c r="N46" s="130" t="s">
        <v>197</v>
      </c>
      <c r="O46" s="130" t="s">
        <v>197</v>
      </c>
      <c r="P46" s="5">
        <v>59</v>
      </c>
      <c r="Q46" s="48">
        <v>59</v>
      </c>
      <c r="R46" s="5">
        <v>59</v>
      </c>
      <c r="S46" s="6">
        <v>59</v>
      </c>
      <c r="T46" s="168"/>
    </row>
    <row r="47" spans="1:20">
      <c r="A47" s="8" t="s">
        <v>5047</v>
      </c>
      <c r="B47" s="8" t="s">
        <v>5048</v>
      </c>
      <c r="C47" s="9" t="s">
        <v>5049</v>
      </c>
      <c r="D47" s="8" t="s">
        <v>5050</v>
      </c>
      <c r="E47" s="10" t="s">
        <v>4859</v>
      </c>
      <c r="F47" s="10" t="s">
        <v>5051</v>
      </c>
      <c r="G47" s="10" t="s">
        <v>16</v>
      </c>
      <c r="H47" s="11">
        <v>42278</v>
      </c>
      <c r="I47" s="11">
        <v>43738</v>
      </c>
      <c r="J47" s="10" t="s">
        <v>32</v>
      </c>
      <c r="K47" s="6">
        <v>66</v>
      </c>
      <c r="L47" s="5">
        <v>66</v>
      </c>
      <c r="M47" s="7">
        <v>66</v>
      </c>
      <c r="N47" s="7">
        <v>66</v>
      </c>
      <c r="O47" s="169"/>
      <c r="P47" s="5">
        <v>37</v>
      </c>
      <c r="Q47" s="48">
        <v>37</v>
      </c>
      <c r="R47" s="5">
        <v>37</v>
      </c>
      <c r="S47" s="6">
        <v>37</v>
      </c>
      <c r="T47" s="168"/>
    </row>
    <row r="48" spans="1:20">
      <c r="A48" s="530" t="s">
        <v>11128</v>
      </c>
      <c r="B48" s="530"/>
      <c r="C48" s="530"/>
      <c r="D48" s="530"/>
      <c r="E48" s="530"/>
      <c r="F48" s="530"/>
      <c r="G48" s="530"/>
      <c r="H48" s="530"/>
      <c r="I48" s="530"/>
      <c r="J48" s="530"/>
      <c r="K48" s="377">
        <f t="shared" ref="K48:P48" si="0">SUM(K4:K47)</f>
        <v>4280</v>
      </c>
      <c r="L48" s="377">
        <f t="shared" si="0"/>
        <v>3667</v>
      </c>
      <c r="M48" s="377">
        <f t="shared" si="0"/>
        <v>4108</v>
      </c>
      <c r="N48" s="377">
        <f t="shared" si="0"/>
        <v>3206</v>
      </c>
      <c r="O48" s="377">
        <f t="shared" si="0"/>
        <v>1398</v>
      </c>
      <c r="P48" s="377">
        <f t="shared" si="0"/>
        <v>1312</v>
      </c>
      <c r="Q48" s="377">
        <f>SUM(Q4:Q47)</f>
        <v>1579</v>
      </c>
      <c r="R48" s="377">
        <f>SUM(R4:R47)</f>
        <v>1579</v>
      </c>
      <c r="S48" s="377">
        <f>SUM(S4:S47)</f>
        <v>1274</v>
      </c>
      <c r="T48" s="175">
        <v>0</v>
      </c>
    </row>
    <row r="49" spans="1:3" ht="56.5" customHeight="1">
      <c r="A49" s="538" t="s">
        <v>11129</v>
      </c>
      <c r="B49" s="539"/>
      <c r="C49" s="204">
        <f>S48-K48</f>
        <v>-3006</v>
      </c>
    </row>
    <row r="50" spans="1:3" ht="52" customHeight="1">
      <c r="A50" s="538" t="s">
        <v>11130</v>
      </c>
      <c r="B50" s="539"/>
      <c r="C50" s="204">
        <f>C49+T48</f>
        <v>-3006</v>
      </c>
    </row>
    <row r="51" spans="1:3" ht="49.5" customHeight="1">
      <c r="A51" s="538" t="s">
        <v>11131</v>
      </c>
      <c r="B51" s="539"/>
      <c r="C51" s="204">
        <v>23</v>
      </c>
    </row>
  </sheetData>
  <mergeCells count="6">
    <mergeCell ref="A1:T1"/>
    <mergeCell ref="A2:T2"/>
    <mergeCell ref="A49:B49"/>
    <mergeCell ref="A50:B50"/>
    <mergeCell ref="A51:B51"/>
    <mergeCell ref="A48:J4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zoomScale="97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2.1796875" customWidth="1"/>
    <col min="2" max="2" width="9.6328125" customWidth="1"/>
    <col min="3" max="3" width="11.81640625" customWidth="1"/>
    <col min="4" max="4" width="17.08984375" customWidth="1"/>
    <col min="5" max="5" width="8.90625" customWidth="1"/>
    <col min="8" max="8" width="8.81640625" bestFit="1" customWidth="1"/>
    <col min="9" max="9" width="10" bestFit="1" customWidth="1"/>
    <col min="10" max="10" width="9.08984375" style="383"/>
    <col min="11" max="11" width="10.81640625" customWidth="1"/>
    <col min="12" max="13" width="10.6328125" customWidth="1"/>
    <col min="14" max="14" width="11.26953125" customWidth="1"/>
    <col min="15" max="15" width="10.54296875" customWidth="1"/>
    <col min="16" max="19" width="10.81640625" customWidth="1"/>
    <col min="20" max="20" width="14.81640625" customWidth="1"/>
  </cols>
  <sheetData>
    <row r="1" spans="1:20" ht="29" customHeight="1">
      <c r="A1" s="522" t="s">
        <v>11158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87.5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3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11162</v>
      </c>
      <c r="S3" s="512" t="s">
        <v>11217</v>
      </c>
      <c r="T3" s="514" t="s">
        <v>11132</v>
      </c>
    </row>
    <row r="4" spans="1:20">
      <c r="A4" s="388" t="s">
        <v>5052</v>
      </c>
      <c r="B4" s="388" t="s">
        <v>5053</v>
      </c>
      <c r="C4" s="389" t="s">
        <v>5054</v>
      </c>
      <c r="D4" s="388" t="s">
        <v>5055</v>
      </c>
      <c r="E4" s="285" t="s">
        <v>5056</v>
      </c>
      <c r="F4" s="285" t="s">
        <v>5057</v>
      </c>
      <c r="G4" s="285" t="s">
        <v>16</v>
      </c>
      <c r="H4" s="277">
        <v>42156</v>
      </c>
      <c r="I4" s="277">
        <v>43646</v>
      </c>
      <c r="J4" s="285" t="s">
        <v>32</v>
      </c>
      <c r="K4" s="282">
        <v>2</v>
      </c>
      <c r="L4" s="282">
        <v>2</v>
      </c>
      <c r="M4" s="320">
        <v>2</v>
      </c>
      <c r="N4" s="278"/>
      <c r="O4" s="390" t="s">
        <v>197</v>
      </c>
      <c r="P4" s="225"/>
      <c r="Q4" s="279">
        <v>1</v>
      </c>
      <c r="R4" s="282">
        <v>1</v>
      </c>
      <c r="S4" s="282">
        <v>1</v>
      </c>
      <c r="T4" s="225"/>
    </row>
    <row r="5" spans="1:20">
      <c r="A5" s="265" t="s">
        <v>5058</v>
      </c>
      <c r="B5" s="265" t="s">
        <v>5059</v>
      </c>
      <c r="C5" s="306" t="s">
        <v>5060</v>
      </c>
      <c r="D5" s="265" t="s">
        <v>5061</v>
      </c>
      <c r="E5" s="281" t="s">
        <v>5056</v>
      </c>
      <c r="F5" s="281" t="s">
        <v>5062</v>
      </c>
      <c r="G5" s="281" t="s">
        <v>16</v>
      </c>
      <c r="H5" s="264">
        <v>42156</v>
      </c>
      <c r="I5" s="264">
        <v>43616</v>
      </c>
      <c r="J5" s="281" t="s">
        <v>32</v>
      </c>
      <c r="K5" s="283">
        <v>69</v>
      </c>
      <c r="L5" s="283">
        <v>69</v>
      </c>
      <c r="M5" s="320">
        <v>69</v>
      </c>
      <c r="N5" s="225"/>
      <c r="O5" s="390" t="s">
        <v>197</v>
      </c>
      <c r="P5" s="225"/>
      <c r="Q5" s="279">
        <v>69</v>
      </c>
      <c r="R5" s="283">
        <v>69</v>
      </c>
      <c r="S5" s="283">
        <v>69</v>
      </c>
      <c r="T5" s="225"/>
    </row>
    <row r="6" spans="1:20">
      <c r="A6" s="391" t="s">
        <v>5058</v>
      </c>
      <c r="B6" s="391" t="s">
        <v>5059</v>
      </c>
      <c r="C6" s="392" t="s">
        <v>5060</v>
      </c>
      <c r="D6" s="391" t="s">
        <v>5061</v>
      </c>
      <c r="E6" s="289" t="s">
        <v>5056</v>
      </c>
      <c r="F6" s="289" t="s">
        <v>5062</v>
      </c>
      <c r="G6" s="289" t="s">
        <v>16</v>
      </c>
      <c r="H6" s="288">
        <v>42156</v>
      </c>
      <c r="I6" s="288">
        <v>42886</v>
      </c>
      <c r="J6" s="289" t="s">
        <v>59</v>
      </c>
      <c r="K6" s="339">
        <v>69</v>
      </c>
      <c r="L6" s="339">
        <v>69</v>
      </c>
      <c r="M6" s="393"/>
      <c r="N6" s="393"/>
      <c r="O6" s="393"/>
      <c r="P6" s="393"/>
      <c r="Q6" s="393"/>
      <c r="R6" s="284"/>
      <c r="S6" s="284"/>
      <c r="T6" s="225"/>
    </row>
    <row r="7" spans="1:20">
      <c r="A7" s="394" t="s">
        <v>5063</v>
      </c>
      <c r="B7" s="394" t="s">
        <v>5064</v>
      </c>
      <c r="C7" s="395" t="s">
        <v>5065</v>
      </c>
      <c r="D7" s="394" t="s">
        <v>5066</v>
      </c>
      <c r="E7" s="344" t="s">
        <v>5056</v>
      </c>
      <c r="F7" s="344" t="s">
        <v>5067</v>
      </c>
      <c r="G7" s="344" t="s">
        <v>16</v>
      </c>
      <c r="H7" s="270">
        <v>42309</v>
      </c>
      <c r="I7" s="277">
        <v>43769</v>
      </c>
      <c r="J7" s="285" t="s">
        <v>32</v>
      </c>
      <c r="K7" s="307">
        <v>20</v>
      </c>
      <c r="L7" s="282">
        <v>20</v>
      </c>
      <c r="M7" s="320">
        <v>20</v>
      </c>
      <c r="N7" s="320">
        <v>20</v>
      </c>
      <c r="O7" s="320">
        <v>20</v>
      </c>
      <c r="P7" s="227"/>
      <c r="Q7" s="227"/>
      <c r="R7" s="308">
        <v>20</v>
      </c>
      <c r="S7" s="282">
        <v>20</v>
      </c>
      <c r="T7" s="236"/>
    </row>
    <row r="8" spans="1:20">
      <c r="A8" s="366" t="s">
        <v>5068</v>
      </c>
      <c r="B8" s="366" t="s">
        <v>5069</v>
      </c>
      <c r="C8" s="396" t="s">
        <v>5070</v>
      </c>
      <c r="D8" s="366" t="s">
        <v>5071</v>
      </c>
      <c r="E8" s="291" t="s">
        <v>5056</v>
      </c>
      <c r="F8" s="291" t="s">
        <v>5072</v>
      </c>
      <c r="G8" s="291" t="s">
        <v>16</v>
      </c>
      <c r="H8" s="290">
        <v>42248</v>
      </c>
      <c r="I8" s="290">
        <v>42978</v>
      </c>
      <c r="J8" s="291" t="s">
        <v>17</v>
      </c>
      <c r="K8" s="301">
        <v>26</v>
      </c>
      <c r="L8" s="301">
        <v>26</v>
      </c>
      <c r="M8" s="321">
        <v>26</v>
      </c>
      <c r="N8" s="321">
        <v>26</v>
      </c>
      <c r="O8" s="278"/>
      <c r="P8" s="278"/>
      <c r="Q8" s="278"/>
      <c r="R8" s="286"/>
      <c r="S8" s="286"/>
      <c r="T8" s="225"/>
    </row>
    <row r="9" spans="1:20">
      <c r="A9" s="366" t="s">
        <v>5073</v>
      </c>
      <c r="B9" s="366" t="s">
        <v>5074</v>
      </c>
      <c r="C9" s="396" t="s">
        <v>5075</v>
      </c>
      <c r="D9" s="366" t="s">
        <v>3034</v>
      </c>
      <c r="E9" s="291" t="s">
        <v>5056</v>
      </c>
      <c r="F9" s="291" t="s">
        <v>5076</v>
      </c>
      <c r="G9" s="291" t="s">
        <v>16</v>
      </c>
      <c r="H9" s="290">
        <v>42370</v>
      </c>
      <c r="I9" s="290">
        <v>43100</v>
      </c>
      <c r="J9" s="291" t="s">
        <v>32</v>
      </c>
      <c r="K9" s="301">
        <v>86</v>
      </c>
      <c r="L9" s="301">
        <v>86</v>
      </c>
      <c r="M9" s="321">
        <v>86</v>
      </c>
      <c r="N9" s="321">
        <v>86</v>
      </c>
      <c r="O9" s="321">
        <v>86</v>
      </c>
      <c r="P9" s="278"/>
      <c r="Q9" s="278"/>
      <c r="R9" s="286"/>
      <c r="S9" s="286"/>
      <c r="T9" s="225"/>
    </row>
    <row r="10" spans="1:20">
      <c r="A10" s="394" t="s">
        <v>5077</v>
      </c>
      <c r="B10" s="394" t="s">
        <v>5078</v>
      </c>
      <c r="C10" s="395" t="s">
        <v>5079</v>
      </c>
      <c r="D10" s="394" t="s">
        <v>5080</v>
      </c>
      <c r="E10" s="344" t="s">
        <v>5056</v>
      </c>
      <c r="F10" s="344" t="s">
        <v>5081</v>
      </c>
      <c r="G10" s="344" t="s">
        <v>16</v>
      </c>
      <c r="H10" s="270">
        <v>42278</v>
      </c>
      <c r="I10" s="277">
        <v>43738</v>
      </c>
      <c r="J10" s="285" t="s">
        <v>32</v>
      </c>
      <c r="K10" s="307">
        <v>13</v>
      </c>
      <c r="L10" s="307">
        <v>13</v>
      </c>
      <c r="M10" s="240">
        <v>13</v>
      </c>
      <c r="N10" s="240">
        <v>13</v>
      </c>
      <c r="O10" s="278">
        <v>13</v>
      </c>
      <c r="P10" s="227"/>
      <c r="Q10" s="227"/>
      <c r="R10" s="308">
        <v>7</v>
      </c>
      <c r="S10" s="282">
        <v>7</v>
      </c>
      <c r="T10" s="225"/>
    </row>
    <row r="11" spans="1:20">
      <c r="A11" s="366" t="s">
        <v>5082</v>
      </c>
      <c r="B11" s="366" t="s">
        <v>5083</v>
      </c>
      <c r="C11" s="396" t="s">
        <v>5084</v>
      </c>
      <c r="D11" s="366" t="s">
        <v>1082</v>
      </c>
      <c r="E11" s="291" t="s">
        <v>5056</v>
      </c>
      <c r="F11" s="291" t="s">
        <v>5085</v>
      </c>
      <c r="G11" s="291" t="s">
        <v>16</v>
      </c>
      <c r="H11" s="290">
        <v>42125</v>
      </c>
      <c r="I11" s="290">
        <v>42855</v>
      </c>
      <c r="J11" s="291" t="s">
        <v>75</v>
      </c>
      <c r="K11" s="301">
        <v>6</v>
      </c>
      <c r="L11" s="278"/>
      <c r="M11" s="278"/>
      <c r="N11" s="278"/>
      <c r="O11" s="278"/>
      <c r="P11" s="278"/>
      <c r="Q11" s="278"/>
      <c r="R11" s="286"/>
      <c r="S11" s="286"/>
      <c r="T11" s="225"/>
    </row>
    <row r="12" spans="1:20">
      <c r="A12" s="366" t="s">
        <v>5086</v>
      </c>
      <c r="B12" s="366" t="s">
        <v>5087</v>
      </c>
      <c r="C12" s="396" t="s">
        <v>5088</v>
      </c>
      <c r="D12" s="366" t="s">
        <v>5089</v>
      </c>
      <c r="E12" s="291" t="s">
        <v>5056</v>
      </c>
      <c r="F12" s="291" t="s">
        <v>5090</v>
      </c>
      <c r="G12" s="291" t="s">
        <v>16</v>
      </c>
      <c r="H12" s="290">
        <v>42125</v>
      </c>
      <c r="I12" s="290">
        <v>42855</v>
      </c>
      <c r="J12" s="291" t="s">
        <v>17</v>
      </c>
      <c r="K12" s="301">
        <v>65</v>
      </c>
      <c r="L12" s="301">
        <v>65</v>
      </c>
      <c r="M12" s="321">
        <v>65</v>
      </c>
      <c r="N12" s="397" t="s">
        <v>197</v>
      </c>
      <c r="O12" s="278"/>
      <c r="P12" s="278"/>
      <c r="Q12" s="278"/>
      <c r="R12" s="286"/>
      <c r="S12" s="286"/>
      <c r="T12" s="225"/>
    </row>
    <row r="13" spans="1:20">
      <c r="A13" s="366" t="s">
        <v>5091</v>
      </c>
      <c r="B13" s="366" t="s">
        <v>5092</v>
      </c>
      <c r="C13" s="396" t="s">
        <v>5093</v>
      </c>
      <c r="D13" s="366" t="s">
        <v>5094</v>
      </c>
      <c r="E13" s="291" t="s">
        <v>5056</v>
      </c>
      <c r="F13" s="291" t="s">
        <v>5095</v>
      </c>
      <c r="G13" s="291" t="s">
        <v>16</v>
      </c>
      <c r="H13" s="290">
        <v>42095</v>
      </c>
      <c r="I13" s="290">
        <v>42825</v>
      </c>
      <c r="J13" s="291" t="s">
        <v>17</v>
      </c>
      <c r="K13" s="301">
        <v>23</v>
      </c>
      <c r="L13" s="301">
        <v>23</v>
      </c>
      <c r="M13" s="321">
        <v>23</v>
      </c>
      <c r="N13" s="278"/>
      <c r="O13" s="278"/>
      <c r="P13" s="278"/>
      <c r="Q13" s="278"/>
      <c r="R13" s="286"/>
      <c r="S13" s="286"/>
      <c r="T13" s="225"/>
    </row>
    <row r="14" spans="1:20">
      <c r="A14" s="366" t="s">
        <v>5096</v>
      </c>
      <c r="B14" s="366" t="s">
        <v>5097</v>
      </c>
      <c r="C14" s="396" t="s">
        <v>5098</v>
      </c>
      <c r="D14" s="366" t="s">
        <v>5099</v>
      </c>
      <c r="E14" s="291" t="s">
        <v>5056</v>
      </c>
      <c r="F14" s="291" t="s">
        <v>5100</v>
      </c>
      <c r="G14" s="291" t="s">
        <v>16</v>
      </c>
      <c r="H14" s="290">
        <v>42370</v>
      </c>
      <c r="I14" s="290">
        <v>43100</v>
      </c>
      <c r="J14" s="291" t="s">
        <v>32</v>
      </c>
      <c r="K14" s="301">
        <v>68</v>
      </c>
      <c r="L14" s="301">
        <v>68</v>
      </c>
      <c r="M14" s="321">
        <v>68</v>
      </c>
      <c r="N14" s="321">
        <v>68</v>
      </c>
      <c r="O14" s="321">
        <v>68</v>
      </c>
      <c r="P14" s="278"/>
      <c r="Q14" s="278"/>
      <c r="R14" s="286"/>
      <c r="S14" s="286"/>
      <c r="T14" s="225"/>
    </row>
    <row r="15" spans="1:20">
      <c r="A15" s="265" t="s">
        <v>5101</v>
      </c>
      <c r="B15" s="265" t="s">
        <v>5102</v>
      </c>
      <c r="C15" s="306" t="s">
        <v>5103</v>
      </c>
      <c r="D15" s="265" t="s">
        <v>5104</v>
      </c>
      <c r="E15" s="281" t="s">
        <v>5056</v>
      </c>
      <c r="F15" s="281" t="s">
        <v>5105</v>
      </c>
      <c r="G15" s="281" t="s">
        <v>16</v>
      </c>
      <c r="H15" s="264">
        <v>42125</v>
      </c>
      <c r="I15" s="277">
        <v>43585</v>
      </c>
      <c r="J15" s="285" t="s">
        <v>32</v>
      </c>
      <c r="K15" s="283">
        <v>66</v>
      </c>
      <c r="L15" s="282">
        <v>66</v>
      </c>
      <c r="M15" s="320">
        <v>66</v>
      </c>
      <c r="N15" s="390" t="s">
        <v>197</v>
      </c>
      <c r="O15" s="320">
        <v>62</v>
      </c>
      <c r="P15" s="225">
        <v>62</v>
      </c>
      <c r="Q15" s="279">
        <v>62</v>
      </c>
      <c r="R15" s="283">
        <v>62</v>
      </c>
      <c r="S15" s="282">
        <v>62</v>
      </c>
      <c r="T15" s="225"/>
    </row>
    <row r="16" spans="1:20">
      <c r="A16" s="265" t="s">
        <v>5106</v>
      </c>
      <c r="B16" s="265" t="s">
        <v>5107</v>
      </c>
      <c r="C16" s="306" t="s">
        <v>5108</v>
      </c>
      <c r="D16" s="265" t="s">
        <v>5109</v>
      </c>
      <c r="E16" s="281" t="s">
        <v>5056</v>
      </c>
      <c r="F16" s="281" t="s">
        <v>5110</v>
      </c>
      <c r="G16" s="281" t="s">
        <v>16</v>
      </c>
      <c r="H16" s="264">
        <v>42125</v>
      </c>
      <c r="I16" s="277">
        <v>43585</v>
      </c>
      <c r="J16" s="285" t="s">
        <v>32</v>
      </c>
      <c r="K16" s="283">
        <v>114</v>
      </c>
      <c r="L16" s="283">
        <v>114</v>
      </c>
      <c r="M16" s="320">
        <v>114</v>
      </c>
      <c r="N16" s="390" t="s">
        <v>197</v>
      </c>
      <c r="O16" s="390" t="s">
        <v>197</v>
      </c>
      <c r="P16" s="225"/>
      <c r="Q16" s="279">
        <v>22</v>
      </c>
      <c r="R16" s="282">
        <v>22</v>
      </c>
      <c r="S16" s="282">
        <v>22</v>
      </c>
      <c r="T16" s="225"/>
    </row>
    <row r="17" spans="1:20">
      <c r="A17" s="388" t="s">
        <v>5111</v>
      </c>
      <c r="B17" s="388" t="s">
        <v>5112</v>
      </c>
      <c r="C17" s="389" t="s">
        <v>5113</v>
      </c>
      <c r="D17" s="388" t="s">
        <v>5089</v>
      </c>
      <c r="E17" s="285" t="s">
        <v>5056</v>
      </c>
      <c r="F17" s="285" t="s">
        <v>5090</v>
      </c>
      <c r="G17" s="285" t="s">
        <v>16</v>
      </c>
      <c r="H17" s="277">
        <v>42248</v>
      </c>
      <c r="I17" s="264">
        <v>43708</v>
      </c>
      <c r="J17" s="281" t="s">
        <v>32</v>
      </c>
      <c r="K17" s="282">
        <v>129</v>
      </c>
      <c r="L17" s="282">
        <v>129</v>
      </c>
      <c r="M17" s="320">
        <v>129</v>
      </c>
      <c r="N17" s="320">
        <v>129</v>
      </c>
      <c r="O17" s="390" t="s">
        <v>197</v>
      </c>
      <c r="P17" s="225"/>
      <c r="Q17" s="279">
        <v>117</v>
      </c>
      <c r="R17" s="282">
        <v>117</v>
      </c>
      <c r="S17" s="283">
        <v>117</v>
      </c>
      <c r="T17" s="225"/>
    </row>
    <row r="18" spans="1:20">
      <c r="A18" s="366" t="s">
        <v>5114</v>
      </c>
      <c r="B18" s="366" t="s">
        <v>5115</v>
      </c>
      <c r="C18" s="396" t="s">
        <v>5116</v>
      </c>
      <c r="D18" s="366" t="s">
        <v>5117</v>
      </c>
      <c r="E18" s="291" t="s">
        <v>5056</v>
      </c>
      <c r="F18" s="291" t="s">
        <v>5118</v>
      </c>
      <c r="G18" s="291" t="s">
        <v>16</v>
      </c>
      <c r="H18" s="290">
        <v>42036</v>
      </c>
      <c r="I18" s="290">
        <v>42766</v>
      </c>
      <c r="J18" s="291" t="s">
        <v>17</v>
      </c>
      <c r="K18" s="301">
        <v>28</v>
      </c>
      <c r="L18" s="301">
        <v>28</v>
      </c>
      <c r="M18" s="321">
        <v>28</v>
      </c>
      <c r="N18" s="278"/>
      <c r="O18" s="278"/>
      <c r="P18" s="278"/>
      <c r="Q18" s="278"/>
      <c r="R18" s="286"/>
      <c r="S18" s="286"/>
      <c r="T18" s="225"/>
    </row>
    <row r="19" spans="1:20">
      <c r="A19" s="391" t="s">
        <v>5114</v>
      </c>
      <c r="B19" s="391" t="s">
        <v>5115</v>
      </c>
      <c r="C19" s="392" t="s">
        <v>5116</v>
      </c>
      <c r="D19" s="391" t="s">
        <v>5117</v>
      </c>
      <c r="E19" s="289" t="s">
        <v>5056</v>
      </c>
      <c r="F19" s="289" t="s">
        <v>5118</v>
      </c>
      <c r="G19" s="289" t="s">
        <v>16</v>
      </c>
      <c r="H19" s="288">
        <v>42036</v>
      </c>
      <c r="I19" s="288">
        <v>42766</v>
      </c>
      <c r="J19" s="289" t="s">
        <v>59</v>
      </c>
      <c r="K19" s="339">
        <v>28</v>
      </c>
      <c r="L19" s="339">
        <v>28</v>
      </c>
      <c r="M19" s="393"/>
      <c r="N19" s="393"/>
      <c r="O19" s="393"/>
      <c r="P19" s="393"/>
      <c r="Q19" s="393"/>
      <c r="R19" s="284"/>
      <c r="S19" s="284"/>
      <c r="T19" s="225">
        <v>28</v>
      </c>
    </row>
    <row r="20" spans="1:20">
      <c r="A20" s="366" t="s">
        <v>5119</v>
      </c>
      <c r="B20" s="366" t="s">
        <v>5120</v>
      </c>
      <c r="C20" s="396" t="s">
        <v>5121</v>
      </c>
      <c r="D20" s="366" t="s">
        <v>5122</v>
      </c>
      <c r="E20" s="291" t="s">
        <v>5056</v>
      </c>
      <c r="F20" s="291" t="s">
        <v>5123</v>
      </c>
      <c r="G20" s="291" t="s">
        <v>16</v>
      </c>
      <c r="H20" s="290">
        <v>42217</v>
      </c>
      <c r="I20" s="290">
        <v>42947</v>
      </c>
      <c r="J20" s="291" t="s">
        <v>17</v>
      </c>
      <c r="K20" s="301">
        <v>9</v>
      </c>
      <c r="L20" s="301">
        <v>9</v>
      </c>
      <c r="M20" s="321">
        <v>9</v>
      </c>
      <c r="N20" s="321">
        <v>9</v>
      </c>
      <c r="O20" s="278"/>
      <c r="P20" s="278"/>
      <c r="Q20" s="278"/>
      <c r="R20" s="286"/>
      <c r="S20" s="286"/>
      <c r="T20" s="225"/>
    </row>
    <row r="21" spans="1:20">
      <c r="A21" s="265" t="s">
        <v>5124</v>
      </c>
      <c r="B21" s="265" t="s">
        <v>5125</v>
      </c>
      <c r="C21" s="306" t="s">
        <v>5126</v>
      </c>
      <c r="D21" s="265" t="s">
        <v>5117</v>
      </c>
      <c r="E21" s="281" t="s">
        <v>5056</v>
      </c>
      <c r="F21" s="281" t="s">
        <v>5127</v>
      </c>
      <c r="G21" s="281" t="s">
        <v>16</v>
      </c>
      <c r="H21" s="264">
        <v>42156</v>
      </c>
      <c r="I21" s="277">
        <v>43616</v>
      </c>
      <c r="J21" s="285" t="s">
        <v>32</v>
      </c>
      <c r="K21" s="283">
        <v>27</v>
      </c>
      <c r="L21" s="283">
        <v>27</v>
      </c>
      <c r="M21" s="320">
        <v>27</v>
      </c>
      <c r="N21" s="390" t="s">
        <v>197</v>
      </c>
      <c r="O21" s="390" t="s">
        <v>197</v>
      </c>
      <c r="P21" s="225"/>
      <c r="Q21" s="279">
        <v>27</v>
      </c>
      <c r="R21" s="282">
        <v>9</v>
      </c>
      <c r="S21" s="282">
        <v>9</v>
      </c>
      <c r="T21" s="225"/>
    </row>
    <row r="22" spans="1:20">
      <c r="A22" s="388" t="s">
        <v>5128</v>
      </c>
      <c r="B22" s="388" t="s">
        <v>5129</v>
      </c>
      <c r="C22" s="389" t="s">
        <v>5130</v>
      </c>
      <c r="D22" s="388" t="s">
        <v>5131</v>
      </c>
      <c r="E22" s="285" t="s">
        <v>5056</v>
      </c>
      <c r="F22" s="285" t="s">
        <v>5132</v>
      </c>
      <c r="G22" s="285" t="s">
        <v>16</v>
      </c>
      <c r="H22" s="277">
        <v>42278</v>
      </c>
      <c r="I22" s="264">
        <v>43738</v>
      </c>
      <c r="J22" s="281" t="s">
        <v>32</v>
      </c>
      <c r="K22" s="282">
        <v>62</v>
      </c>
      <c r="L22" s="282">
        <v>62</v>
      </c>
      <c r="M22" s="320">
        <v>62</v>
      </c>
      <c r="N22" s="320">
        <v>62</v>
      </c>
      <c r="O22" s="390" t="s">
        <v>197</v>
      </c>
      <c r="P22" s="225"/>
      <c r="Q22" s="279">
        <v>32</v>
      </c>
      <c r="R22" s="283">
        <v>32</v>
      </c>
      <c r="S22" s="283">
        <v>32</v>
      </c>
      <c r="T22" s="225"/>
    </row>
    <row r="23" spans="1:20">
      <c r="A23" s="388" t="s">
        <v>5133</v>
      </c>
      <c r="B23" s="388" t="s">
        <v>5134</v>
      </c>
      <c r="C23" s="389" t="s">
        <v>5135</v>
      </c>
      <c r="D23" s="388" t="s">
        <v>5071</v>
      </c>
      <c r="E23" s="285" t="s">
        <v>5056</v>
      </c>
      <c r="F23" s="285" t="s">
        <v>5136</v>
      </c>
      <c r="G23" s="285" t="s">
        <v>16</v>
      </c>
      <c r="H23" s="277">
        <v>42339</v>
      </c>
      <c r="I23" s="264">
        <v>43799</v>
      </c>
      <c r="J23" s="281" t="s">
        <v>32</v>
      </c>
      <c r="K23" s="282">
        <v>30</v>
      </c>
      <c r="L23" s="282">
        <v>30</v>
      </c>
      <c r="M23" s="320">
        <v>30</v>
      </c>
      <c r="N23" s="320">
        <v>30</v>
      </c>
      <c r="O23" s="320">
        <v>30</v>
      </c>
      <c r="P23" s="225"/>
      <c r="Q23" s="280" t="s">
        <v>197</v>
      </c>
      <c r="R23" s="283">
        <v>21</v>
      </c>
      <c r="S23" s="283">
        <v>21</v>
      </c>
      <c r="T23" s="226"/>
    </row>
    <row r="24" spans="1:20">
      <c r="A24" s="394" t="s">
        <v>5137</v>
      </c>
      <c r="B24" s="394" t="s">
        <v>5138</v>
      </c>
      <c r="C24" s="395" t="s">
        <v>5139</v>
      </c>
      <c r="D24" s="394" t="s">
        <v>5140</v>
      </c>
      <c r="E24" s="344" t="s">
        <v>5056</v>
      </c>
      <c r="F24" s="344" t="s">
        <v>5141</v>
      </c>
      <c r="G24" s="344" t="s">
        <v>16</v>
      </c>
      <c r="H24" s="270">
        <v>42186</v>
      </c>
      <c r="I24" s="277">
        <v>43646</v>
      </c>
      <c r="J24" s="285" t="s">
        <v>32</v>
      </c>
      <c r="K24" s="307">
        <v>8</v>
      </c>
      <c r="L24" s="344" t="s">
        <v>235</v>
      </c>
      <c r="M24" s="240">
        <v>8</v>
      </c>
      <c r="N24" s="278"/>
      <c r="O24" s="390" t="s">
        <v>197</v>
      </c>
      <c r="P24" s="227"/>
      <c r="Q24" s="279">
        <v>8</v>
      </c>
      <c r="R24" s="283">
        <v>8</v>
      </c>
      <c r="S24" s="282">
        <v>8</v>
      </c>
      <c r="T24" s="225"/>
    </row>
    <row r="25" spans="1:20">
      <c r="A25" s="366" t="s">
        <v>5142</v>
      </c>
      <c r="B25" s="366" t="s">
        <v>5143</v>
      </c>
      <c r="C25" s="396" t="s">
        <v>5144</v>
      </c>
      <c r="D25" s="366" t="s">
        <v>5145</v>
      </c>
      <c r="E25" s="291" t="s">
        <v>5056</v>
      </c>
      <c r="F25" s="291" t="s">
        <v>5146</v>
      </c>
      <c r="G25" s="291" t="s">
        <v>16</v>
      </c>
      <c r="H25" s="290">
        <v>42125</v>
      </c>
      <c r="I25" s="290">
        <v>42855</v>
      </c>
      <c r="J25" s="291" t="s">
        <v>75</v>
      </c>
      <c r="K25" s="301">
        <v>56</v>
      </c>
      <c r="L25" s="278"/>
      <c r="M25" s="278"/>
      <c r="N25" s="278"/>
      <c r="O25" s="278"/>
      <c r="P25" s="278"/>
      <c r="Q25" s="278"/>
      <c r="R25" s="286"/>
      <c r="S25" s="286"/>
      <c r="T25" s="225"/>
    </row>
    <row r="26" spans="1:20">
      <c r="A26" s="366" t="s">
        <v>5142</v>
      </c>
      <c r="B26" s="366" t="s">
        <v>5143</v>
      </c>
      <c r="C26" s="396" t="s">
        <v>5144</v>
      </c>
      <c r="D26" s="366" t="s">
        <v>5145</v>
      </c>
      <c r="E26" s="291" t="s">
        <v>5056</v>
      </c>
      <c r="F26" s="291" t="s">
        <v>5146</v>
      </c>
      <c r="G26" s="291" t="s">
        <v>16</v>
      </c>
      <c r="H26" s="290">
        <v>42125</v>
      </c>
      <c r="I26" s="290">
        <v>42855</v>
      </c>
      <c r="J26" s="291" t="s">
        <v>75</v>
      </c>
      <c r="K26" s="301">
        <v>56</v>
      </c>
      <c r="L26" s="278"/>
      <c r="M26" s="278"/>
      <c r="N26" s="278"/>
      <c r="O26" s="278"/>
      <c r="P26" s="278"/>
      <c r="Q26" s="278"/>
      <c r="R26" s="286"/>
      <c r="S26" s="286"/>
      <c r="T26" s="225"/>
    </row>
    <row r="27" spans="1:20">
      <c r="A27" s="366" t="s">
        <v>5147</v>
      </c>
      <c r="B27" s="366" t="s">
        <v>5148</v>
      </c>
      <c r="C27" s="396" t="s">
        <v>5149</v>
      </c>
      <c r="D27" s="366" t="s">
        <v>5150</v>
      </c>
      <c r="E27" s="291" t="s">
        <v>5056</v>
      </c>
      <c r="F27" s="291" t="s">
        <v>5151</v>
      </c>
      <c r="G27" s="291" t="s">
        <v>16</v>
      </c>
      <c r="H27" s="290">
        <v>42370</v>
      </c>
      <c r="I27" s="290">
        <v>43100</v>
      </c>
      <c r="J27" s="291" t="s">
        <v>32</v>
      </c>
      <c r="K27" s="301">
        <v>22</v>
      </c>
      <c r="L27" s="291" t="s">
        <v>235</v>
      </c>
      <c r="M27" s="321">
        <v>22</v>
      </c>
      <c r="N27" s="321">
        <v>22</v>
      </c>
      <c r="O27" s="321">
        <v>22</v>
      </c>
      <c r="P27" s="278"/>
      <c r="Q27" s="278"/>
      <c r="R27" s="286"/>
      <c r="S27" s="286"/>
      <c r="T27" s="225"/>
    </row>
    <row r="28" spans="1:20">
      <c r="A28" s="265" t="s">
        <v>5152</v>
      </c>
      <c r="B28" s="265" t="s">
        <v>5153</v>
      </c>
      <c r="C28" s="306" t="s">
        <v>5154</v>
      </c>
      <c r="D28" s="265" t="s">
        <v>5155</v>
      </c>
      <c r="E28" s="281" t="s">
        <v>5056</v>
      </c>
      <c r="F28" s="281" t="s">
        <v>5156</v>
      </c>
      <c r="G28" s="281" t="s">
        <v>16</v>
      </c>
      <c r="H28" s="264">
        <v>42156</v>
      </c>
      <c r="I28" s="277">
        <v>43615</v>
      </c>
      <c r="J28" s="285" t="s">
        <v>32</v>
      </c>
      <c r="K28" s="283">
        <v>128</v>
      </c>
      <c r="L28" s="283">
        <v>128</v>
      </c>
      <c r="M28" s="320">
        <v>128</v>
      </c>
      <c r="N28" s="390" t="s">
        <v>197</v>
      </c>
      <c r="O28" s="390" t="s">
        <v>197</v>
      </c>
      <c r="P28" s="285" t="s">
        <v>197</v>
      </c>
      <c r="Q28" s="280" t="s">
        <v>197</v>
      </c>
      <c r="R28" s="283">
        <v>83</v>
      </c>
      <c r="S28" s="282">
        <v>83</v>
      </c>
      <c r="T28" s="225"/>
    </row>
    <row r="29" spans="1:20">
      <c r="A29" s="265" t="s">
        <v>5157</v>
      </c>
      <c r="B29" s="265" t="s">
        <v>5158</v>
      </c>
      <c r="C29" s="306" t="s">
        <v>5159</v>
      </c>
      <c r="D29" s="265" t="s">
        <v>5117</v>
      </c>
      <c r="E29" s="281" t="s">
        <v>5056</v>
      </c>
      <c r="F29" s="281" t="s">
        <v>5118</v>
      </c>
      <c r="G29" s="281" t="s">
        <v>16</v>
      </c>
      <c r="H29" s="264">
        <v>42064</v>
      </c>
      <c r="I29" s="277">
        <v>44255</v>
      </c>
      <c r="J29" s="285" t="s">
        <v>302</v>
      </c>
      <c r="K29" s="283">
        <v>52</v>
      </c>
      <c r="L29" s="282">
        <v>52</v>
      </c>
      <c r="M29" s="320">
        <v>52</v>
      </c>
      <c r="N29" s="390" t="s">
        <v>197</v>
      </c>
      <c r="O29" s="390" t="s">
        <v>197</v>
      </c>
      <c r="P29" s="282">
        <v>8</v>
      </c>
      <c r="Q29" s="279">
        <v>8</v>
      </c>
      <c r="R29" s="282">
        <v>8</v>
      </c>
      <c r="S29" s="285" t="s">
        <v>197</v>
      </c>
      <c r="T29" s="225">
        <v>8</v>
      </c>
    </row>
    <row r="30" spans="1:20">
      <c r="A30" s="265" t="s">
        <v>5160</v>
      </c>
      <c r="B30" s="265" t="s">
        <v>5161</v>
      </c>
      <c r="C30" s="306" t="s">
        <v>5162</v>
      </c>
      <c r="D30" s="265" t="s">
        <v>5163</v>
      </c>
      <c r="E30" s="281" t="s">
        <v>5056</v>
      </c>
      <c r="F30" s="281" t="s">
        <v>5164</v>
      </c>
      <c r="G30" s="281" t="s">
        <v>16</v>
      </c>
      <c r="H30" s="264">
        <v>42064</v>
      </c>
      <c r="I30" s="264">
        <v>44255</v>
      </c>
      <c r="J30" s="281" t="s">
        <v>302</v>
      </c>
      <c r="K30" s="283">
        <v>206</v>
      </c>
      <c r="L30" s="282">
        <v>206</v>
      </c>
      <c r="M30" s="320">
        <v>206</v>
      </c>
      <c r="N30" s="390" t="s">
        <v>197</v>
      </c>
      <c r="O30" s="320">
        <v>175</v>
      </c>
      <c r="P30" s="283">
        <v>175</v>
      </c>
      <c r="Q30" s="279">
        <v>175</v>
      </c>
      <c r="R30" s="283">
        <v>175</v>
      </c>
      <c r="S30" s="281" t="s">
        <v>197</v>
      </c>
      <c r="T30" s="225">
        <v>175</v>
      </c>
    </row>
    <row r="31" spans="1:20">
      <c r="A31" s="366" t="s">
        <v>5165</v>
      </c>
      <c r="B31" s="366" t="s">
        <v>5166</v>
      </c>
      <c r="C31" s="396" t="s">
        <v>5167</v>
      </c>
      <c r="D31" s="366" t="s">
        <v>5168</v>
      </c>
      <c r="E31" s="291" t="s">
        <v>5056</v>
      </c>
      <c r="F31" s="291" t="s">
        <v>5169</v>
      </c>
      <c r="G31" s="291" t="s">
        <v>16</v>
      </c>
      <c r="H31" s="290">
        <v>42036</v>
      </c>
      <c r="I31" s="290">
        <v>43496</v>
      </c>
      <c r="J31" s="291" t="s">
        <v>32</v>
      </c>
      <c r="K31" s="301">
        <v>37</v>
      </c>
      <c r="L31" s="301">
        <v>37</v>
      </c>
      <c r="M31" s="321">
        <v>37</v>
      </c>
      <c r="N31" s="397" t="s">
        <v>197</v>
      </c>
      <c r="O31" s="321">
        <v>31</v>
      </c>
      <c r="P31" s="278">
        <v>31</v>
      </c>
      <c r="Q31" s="300">
        <v>31</v>
      </c>
      <c r="R31" s="301">
        <v>31</v>
      </c>
      <c r="S31" s="301"/>
      <c r="T31" s="225"/>
    </row>
    <row r="32" spans="1:20">
      <c r="A32" s="366" t="s">
        <v>5170</v>
      </c>
      <c r="B32" s="366" t="s">
        <v>5171</v>
      </c>
      <c r="C32" s="396" t="s">
        <v>5172</v>
      </c>
      <c r="D32" s="366" t="s">
        <v>5173</v>
      </c>
      <c r="E32" s="291" t="s">
        <v>5056</v>
      </c>
      <c r="F32" s="291" t="s">
        <v>5174</v>
      </c>
      <c r="G32" s="291" t="s">
        <v>16</v>
      </c>
      <c r="H32" s="290">
        <v>42095</v>
      </c>
      <c r="I32" s="290">
        <v>42825</v>
      </c>
      <c r="J32" s="291" t="s">
        <v>17</v>
      </c>
      <c r="K32" s="301">
        <v>10</v>
      </c>
      <c r="L32" s="301">
        <v>10</v>
      </c>
      <c r="M32" s="321">
        <v>10</v>
      </c>
      <c r="N32" s="278"/>
      <c r="O32" s="278"/>
      <c r="P32" s="278"/>
      <c r="Q32" s="278"/>
      <c r="R32" s="286"/>
      <c r="S32" s="286"/>
      <c r="T32" s="225"/>
    </row>
    <row r="33" spans="1:20">
      <c r="A33" s="265" t="s">
        <v>5175</v>
      </c>
      <c r="B33" s="265" t="s">
        <v>5176</v>
      </c>
      <c r="C33" s="306" t="s">
        <v>5177</v>
      </c>
      <c r="D33" s="265" t="s">
        <v>5178</v>
      </c>
      <c r="E33" s="281" t="s">
        <v>5056</v>
      </c>
      <c r="F33" s="281" t="s">
        <v>5179</v>
      </c>
      <c r="G33" s="281" t="s">
        <v>16</v>
      </c>
      <c r="H33" s="264">
        <v>42309</v>
      </c>
      <c r="I33" s="277">
        <v>43769</v>
      </c>
      <c r="J33" s="285" t="s">
        <v>32</v>
      </c>
      <c r="K33" s="283">
        <v>86</v>
      </c>
      <c r="L33" s="282">
        <v>86</v>
      </c>
      <c r="M33" s="320">
        <v>86</v>
      </c>
      <c r="N33" s="320">
        <v>86</v>
      </c>
      <c r="O33" s="320">
        <v>86</v>
      </c>
      <c r="P33" s="285" t="s">
        <v>197</v>
      </c>
      <c r="Q33" s="280" t="s">
        <v>197</v>
      </c>
      <c r="R33" s="282">
        <v>50</v>
      </c>
      <c r="S33" s="282">
        <v>50</v>
      </c>
      <c r="T33" s="226"/>
    </row>
    <row r="34" spans="1:20">
      <c r="A34" s="265" t="s">
        <v>5180</v>
      </c>
      <c r="B34" s="265" t="s">
        <v>5181</v>
      </c>
      <c r="C34" s="306" t="s">
        <v>5182</v>
      </c>
      <c r="D34" s="265" t="s">
        <v>5140</v>
      </c>
      <c r="E34" s="281" t="s">
        <v>5056</v>
      </c>
      <c r="F34" s="281" t="s">
        <v>5183</v>
      </c>
      <c r="G34" s="281" t="s">
        <v>16</v>
      </c>
      <c r="H34" s="264">
        <v>42309</v>
      </c>
      <c r="I34" s="277">
        <v>43769</v>
      </c>
      <c r="J34" s="285" t="s">
        <v>32</v>
      </c>
      <c r="K34" s="283">
        <v>69</v>
      </c>
      <c r="L34" s="282">
        <v>69</v>
      </c>
      <c r="M34" s="320">
        <v>69</v>
      </c>
      <c r="N34" s="320">
        <v>69</v>
      </c>
      <c r="O34" s="320">
        <v>69</v>
      </c>
      <c r="P34" s="285" t="s">
        <v>197</v>
      </c>
      <c r="Q34" s="280" t="s">
        <v>197</v>
      </c>
      <c r="R34" s="282">
        <v>63</v>
      </c>
      <c r="S34" s="282">
        <v>63</v>
      </c>
      <c r="T34" s="226"/>
    </row>
    <row r="35" spans="1:20">
      <c r="A35" s="388" t="s">
        <v>5184</v>
      </c>
      <c r="B35" s="388" t="s">
        <v>5185</v>
      </c>
      <c r="C35" s="389" t="s">
        <v>5186</v>
      </c>
      <c r="D35" s="388" t="s">
        <v>5187</v>
      </c>
      <c r="E35" s="285" t="s">
        <v>5056</v>
      </c>
      <c r="F35" s="285" t="s">
        <v>5188</v>
      </c>
      <c r="G35" s="285" t="s">
        <v>16</v>
      </c>
      <c r="H35" s="277">
        <v>42036</v>
      </c>
      <c r="I35" s="264">
        <v>44227</v>
      </c>
      <c r="J35" s="281" t="s">
        <v>302</v>
      </c>
      <c r="K35" s="282">
        <v>66</v>
      </c>
      <c r="L35" s="282">
        <v>66</v>
      </c>
      <c r="M35" s="320">
        <v>66</v>
      </c>
      <c r="N35" s="320">
        <v>69</v>
      </c>
      <c r="O35" s="320">
        <v>69</v>
      </c>
      <c r="P35" s="283">
        <v>69</v>
      </c>
      <c r="Q35" s="279">
        <v>69</v>
      </c>
      <c r="R35" s="283">
        <v>69</v>
      </c>
      <c r="S35" s="281" t="s">
        <v>197</v>
      </c>
      <c r="T35" s="225">
        <v>69</v>
      </c>
    </row>
    <row r="36" spans="1:20">
      <c r="A36" s="388" t="s">
        <v>5189</v>
      </c>
      <c r="B36" s="388" t="s">
        <v>5190</v>
      </c>
      <c r="C36" s="389" t="s">
        <v>5191</v>
      </c>
      <c r="D36" s="388" t="s">
        <v>5192</v>
      </c>
      <c r="E36" s="285" t="s">
        <v>5056</v>
      </c>
      <c r="F36" s="285" t="s">
        <v>5193</v>
      </c>
      <c r="G36" s="285" t="s">
        <v>16</v>
      </c>
      <c r="H36" s="277">
        <v>42186</v>
      </c>
      <c r="I36" s="264">
        <v>43646</v>
      </c>
      <c r="J36" s="281" t="s">
        <v>32</v>
      </c>
      <c r="K36" s="282">
        <v>59</v>
      </c>
      <c r="L36" s="282">
        <v>59</v>
      </c>
      <c r="M36" s="320">
        <v>59</v>
      </c>
      <c r="N36" s="390" t="s">
        <v>197</v>
      </c>
      <c r="O36" s="390" t="s">
        <v>197</v>
      </c>
      <c r="P36" s="285" t="s">
        <v>197</v>
      </c>
      <c r="Q36" s="279">
        <v>6</v>
      </c>
      <c r="R36" s="283">
        <v>6</v>
      </c>
      <c r="S36" s="283">
        <v>6</v>
      </c>
      <c r="T36" s="225"/>
    </row>
    <row r="37" spans="1:20">
      <c r="A37" s="366" t="s">
        <v>5194</v>
      </c>
      <c r="B37" s="366" t="s">
        <v>5195</v>
      </c>
      <c r="C37" s="396" t="s">
        <v>5196</v>
      </c>
      <c r="D37" s="366" t="s">
        <v>5197</v>
      </c>
      <c r="E37" s="291" t="s">
        <v>5056</v>
      </c>
      <c r="F37" s="291" t="s">
        <v>5198</v>
      </c>
      <c r="G37" s="291" t="s">
        <v>16</v>
      </c>
      <c r="H37" s="290">
        <v>42156</v>
      </c>
      <c r="I37" s="290">
        <v>42886</v>
      </c>
      <c r="J37" s="291" t="s">
        <v>17</v>
      </c>
      <c r="K37" s="301">
        <v>56</v>
      </c>
      <c r="L37" s="301">
        <v>56</v>
      </c>
      <c r="M37" s="321">
        <v>56</v>
      </c>
      <c r="N37" s="278"/>
      <c r="O37" s="278"/>
      <c r="P37" s="278"/>
      <c r="Q37" s="278"/>
      <c r="R37" s="286"/>
      <c r="S37" s="286"/>
      <c r="T37" s="225"/>
    </row>
    <row r="38" spans="1:20">
      <c r="A38" s="265" t="s">
        <v>5199</v>
      </c>
      <c r="B38" s="265" t="s">
        <v>5200</v>
      </c>
      <c r="C38" s="306" t="s">
        <v>5201</v>
      </c>
      <c r="D38" s="265" t="s">
        <v>5104</v>
      </c>
      <c r="E38" s="281" t="s">
        <v>5056</v>
      </c>
      <c r="F38" s="281" t="s">
        <v>5105</v>
      </c>
      <c r="G38" s="281" t="s">
        <v>16</v>
      </c>
      <c r="H38" s="264">
        <v>42278</v>
      </c>
      <c r="I38" s="264">
        <v>43738</v>
      </c>
      <c r="J38" s="281" t="s">
        <v>32</v>
      </c>
      <c r="K38" s="283">
        <v>48</v>
      </c>
      <c r="L38" s="283">
        <v>48</v>
      </c>
      <c r="M38" s="320">
        <v>48</v>
      </c>
      <c r="N38" s="320">
        <v>48</v>
      </c>
      <c r="O38" s="390" t="s">
        <v>197</v>
      </c>
      <c r="P38" s="225"/>
      <c r="Q38" s="225"/>
      <c r="R38" s="282">
        <v>70</v>
      </c>
      <c r="S38" s="282">
        <v>70</v>
      </c>
      <c r="T38" s="225"/>
    </row>
    <row r="39" spans="1:20">
      <c r="A39" s="529" t="s">
        <v>11128</v>
      </c>
      <c r="B39" s="529"/>
      <c r="C39" s="529"/>
      <c r="D39" s="529"/>
      <c r="E39" s="529"/>
      <c r="F39" s="529"/>
      <c r="G39" s="529"/>
      <c r="H39" s="529"/>
      <c r="I39" s="529"/>
      <c r="J39" s="529"/>
      <c r="K39" s="379">
        <f t="shared" ref="K39:P39" si="0">SUM(K4:K38)</f>
        <v>1899</v>
      </c>
      <c r="L39" s="379">
        <f t="shared" si="0"/>
        <v>1751</v>
      </c>
      <c r="M39" s="379">
        <f t="shared" si="0"/>
        <v>1684</v>
      </c>
      <c r="N39" s="379">
        <f t="shared" si="0"/>
        <v>737</v>
      </c>
      <c r="O39" s="294">
        <f t="shared" si="0"/>
        <v>731</v>
      </c>
      <c r="P39" s="379">
        <f t="shared" si="0"/>
        <v>345</v>
      </c>
      <c r="Q39" s="379">
        <f>SUM(Q4:Q38)</f>
        <v>627</v>
      </c>
      <c r="R39" s="379">
        <f>SUM(R4:R38)</f>
        <v>923</v>
      </c>
      <c r="S39" s="379">
        <f>SUM(S4:S38)</f>
        <v>640</v>
      </c>
      <c r="T39" s="238">
        <f>SUM(T4:T38)</f>
        <v>280</v>
      </c>
    </row>
    <row r="40" spans="1:20" ht="56.5" customHeight="1">
      <c r="A40" s="538" t="s">
        <v>11129</v>
      </c>
      <c r="B40" s="539"/>
      <c r="C40" s="204">
        <f>S39-K39</f>
        <v>-1259</v>
      </c>
    </row>
    <row r="41" spans="1:20" ht="52" customHeight="1">
      <c r="A41" s="538" t="s">
        <v>11130</v>
      </c>
      <c r="B41" s="539"/>
      <c r="C41" s="204">
        <f>C40+T39</f>
        <v>-979</v>
      </c>
    </row>
    <row r="42" spans="1:20" ht="49.5" customHeight="1">
      <c r="A42" s="538" t="s">
        <v>11131</v>
      </c>
      <c r="B42" s="539"/>
      <c r="C42" s="204">
        <v>16</v>
      </c>
    </row>
  </sheetData>
  <mergeCells count="6">
    <mergeCell ref="A41:B41"/>
    <mergeCell ref="A42:B42"/>
    <mergeCell ref="A39:J39"/>
    <mergeCell ref="A1:T1"/>
    <mergeCell ref="A2:T2"/>
    <mergeCell ref="A40:B40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pane xSplit="1" ySplit="3" topLeftCell="B8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1.1796875" customWidth="1"/>
    <col min="2" max="2" width="10.90625" customWidth="1"/>
    <col min="3" max="3" width="12.6328125" customWidth="1"/>
    <col min="8" max="8" width="9.26953125" bestFit="1" customWidth="1"/>
    <col min="9" max="9" width="9.90625" bestFit="1" customWidth="1"/>
    <col min="10" max="10" width="9.08984375" style="383"/>
    <col min="11" max="11" width="10.453125" customWidth="1"/>
    <col min="12" max="12" width="10.1796875" customWidth="1"/>
    <col min="13" max="13" width="10.54296875" customWidth="1"/>
    <col min="14" max="14" width="10.6328125" customWidth="1"/>
    <col min="15" max="15" width="11.6328125" customWidth="1"/>
    <col min="16" max="19" width="10.6328125" customWidth="1"/>
    <col min="20" max="20" width="14.6328125" customWidth="1"/>
  </cols>
  <sheetData>
    <row r="1" spans="1:20" ht="29" customHeight="1">
      <c r="A1" s="522" t="s">
        <v>11159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90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475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>
      <c r="A4" s="22" t="s">
        <v>5202</v>
      </c>
      <c r="B4" s="22" t="s">
        <v>5203</v>
      </c>
      <c r="C4" s="23" t="s">
        <v>5204</v>
      </c>
      <c r="D4" s="22" t="s">
        <v>5205</v>
      </c>
      <c r="E4" s="24" t="s">
        <v>5206</v>
      </c>
      <c r="F4" s="24" t="s">
        <v>5207</v>
      </c>
      <c r="G4" s="24" t="s">
        <v>16</v>
      </c>
      <c r="H4" s="25">
        <v>41958</v>
      </c>
      <c r="I4" s="25">
        <v>43373</v>
      </c>
      <c r="J4" s="24" t="s">
        <v>32</v>
      </c>
      <c r="K4" s="26">
        <v>34</v>
      </c>
      <c r="L4" s="26">
        <v>34</v>
      </c>
      <c r="M4" s="135" t="s">
        <v>197</v>
      </c>
      <c r="N4" s="135" t="s">
        <v>197</v>
      </c>
      <c r="O4" s="135" t="s">
        <v>197</v>
      </c>
      <c r="P4" s="24" t="s">
        <v>197</v>
      </c>
      <c r="Q4" s="77">
        <v>21</v>
      </c>
      <c r="R4" s="26">
        <v>21</v>
      </c>
      <c r="S4" s="26"/>
      <c r="T4" s="168"/>
    </row>
    <row r="5" spans="1:20">
      <c r="A5" s="1" t="s">
        <v>5208</v>
      </c>
      <c r="B5" s="1" t="s">
        <v>5209</v>
      </c>
      <c r="C5" s="2" t="s">
        <v>5210</v>
      </c>
      <c r="D5" s="1" t="s">
        <v>5211</v>
      </c>
      <c r="E5" s="3" t="s">
        <v>5206</v>
      </c>
      <c r="F5" s="3" t="s">
        <v>5212</v>
      </c>
      <c r="G5" s="3" t="s">
        <v>16</v>
      </c>
      <c r="H5" s="4">
        <v>41883</v>
      </c>
      <c r="I5" s="4">
        <v>44074</v>
      </c>
      <c r="J5" s="3" t="s">
        <v>32</v>
      </c>
      <c r="K5" s="5">
        <v>15</v>
      </c>
      <c r="L5" s="5">
        <v>15</v>
      </c>
      <c r="M5" s="7">
        <v>1</v>
      </c>
      <c r="N5" s="7">
        <v>1</v>
      </c>
      <c r="O5" s="7">
        <v>1</v>
      </c>
      <c r="P5" s="6">
        <v>1</v>
      </c>
      <c r="Q5" s="48">
        <v>1</v>
      </c>
      <c r="R5" s="6">
        <v>1</v>
      </c>
      <c r="S5" s="5">
        <v>1</v>
      </c>
      <c r="T5" s="168"/>
    </row>
    <row r="6" spans="1:20">
      <c r="A6" s="1" t="s">
        <v>5213</v>
      </c>
      <c r="B6" s="1" t="s">
        <v>5214</v>
      </c>
      <c r="C6" s="2" t="s">
        <v>5215</v>
      </c>
      <c r="D6" s="1" t="s">
        <v>5216</v>
      </c>
      <c r="E6" s="3" t="s">
        <v>5206</v>
      </c>
      <c r="F6" s="3" t="s">
        <v>5217</v>
      </c>
      <c r="G6" s="3" t="s">
        <v>16</v>
      </c>
      <c r="H6" s="4">
        <v>41974</v>
      </c>
      <c r="I6" s="4">
        <v>44165</v>
      </c>
      <c r="J6" s="3" t="s">
        <v>32</v>
      </c>
      <c r="K6" s="5">
        <v>77</v>
      </c>
      <c r="L6" s="6">
        <v>77</v>
      </c>
      <c r="M6" s="7">
        <v>69</v>
      </c>
      <c r="N6" s="7">
        <v>69</v>
      </c>
      <c r="O6" s="7">
        <v>69</v>
      </c>
      <c r="P6" s="6">
        <v>69</v>
      </c>
      <c r="Q6" s="48">
        <v>69</v>
      </c>
      <c r="R6" s="5">
        <v>69</v>
      </c>
      <c r="S6" s="5">
        <v>59</v>
      </c>
      <c r="T6" s="168"/>
    </row>
    <row r="7" spans="1:20">
      <c r="A7" s="1" t="s">
        <v>5218</v>
      </c>
      <c r="B7" s="1" t="s">
        <v>5219</v>
      </c>
      <c r="C7" s="2" t="s">
        <v>5220</v>
      </c>
      <c r="D7" s="1" t="s">
        <v>5221</v>
      </c>
      <c r="E7" s="3" t="s">
        <v>5206</v>
      </c>
      <c r="F7" s="3" t="s">
        <v>5222</v>
      </c>
      <c r="G7" s="3" t="s">
        <v>16</v>
      </c>
      <c r="H7" s="4">
        <v>42005</v>
      </c>
      <c r="I7" s="4">
        <v>43830</v>
      </c>
      <c r="J7" s="3" t="s">
        <v>32</v>
      </c>
      <c r="K7" s="5">
        <v>30</v>
      </c>
      <c r="L7" s="5">
        <v>30</v>
      </c>
      <c r="M7" s="7">
        <v>30</v>
      </c>
      <c r="N7" s="7">
        <v>30</v>
      </c>
      <c r="O7" s="7">
        <v>30</v>
      </c>
      <c r="P7" s="10" t="s">
        <v>197</v>
      </c>
      <c r="Q7" s="189" t="s">
        <v>197</v>
      </c>
      <c r="R7" s="10" t="s">
        <v>197</v>
      </c>
      <c r="S7" s="5">
        <v>23</v>
      </c>
      <c r="T7" s="386"/>
    </row>
    <row r="8" spans="1:20">
      <c r="A8" s="22" t="s">
        <v>5223</v>
      </c>
      <c r="B8" s="22" t="s">
        <v>5224</v>
      </c>
      <c r="C8" s="23" t="s">
        <v>3389</v>
      </c>
      <c r="D8" s="22" t="s">
        <v>5225</v>
      </c>
      <c r="E8" s="24" t="s">
        <v>5206</v>
      </c>
      <c r="F8" s="24" t="s">
        <v>5226</v>
      </c>
      <c r="G8" s="24" t="s">
        <v>16</v>
      </c>
      <c r="H8" s="25">
        <v>41699</v>
      </c>
      <c r="I8" s="25">
        <v>42429</v>
      </c>
      <c r="J8" s="24" t="s">
        <v>17</v>
      </c>
      <c r="K8" s="26">
        <v>80</v>
      </c>
      <c r="L8" s="26">
        <v>80</v>
      </c>
      <c r="M8" s="27">
        <v>55</v>
      </c>
      <c r="N8" s="169"/>
      <c r="O8" s="169"/>
      <c r="P8" s="169"/>
      <c r="Q8" s="169"/>
      <c r="R8" s="318"/>
      <c r="S8" s="318"/>
      <c r="T8" s="168"/>
    </row>
    <row r="9" spans="1:20">
      <c r="A9" s="1" t="s">
        <v>5227</v>
      </c>
      <c r="B9" s="1" t="s">
        <v>5228</v>
      </c>
      <c r="C9" s="2" t="s">
        <v>5229</v>
      </c>
      <c r="D9" s="1" t="s">
        <v>5230</v>
      </c>
      <c r="E9" s="3" t="s">
        <v>5206</v>
      </c>
      <c r="F9" s="3" t="s">
        <v>5231</v>
      </c>
      <c r="G9" s="3" t="s">
        <v>16</v>
      </c>
      <c r="H9" s="4">
        <v>41760</v>
      </c>
      <c r="I9" s="4">
        <v>43951</v>
      </c>
      <c r="J9" s="3" t="s">
        <v>32</v>
      </c>
      <c r="K9" s="5">
        <v>114</v>
      </c>
      <c r="L9" s="6">
        <v>114</v>
      </c>
      <c r="M9" s="7">
        <v>55</v>
      </c>
      <c r="N9" s="7">
        <v>55</v>
      </c>
      <c r="O9" s="7">
        <v>55</v>
      </c>
      <c r="P9" s="5">
        <v>55</v>
      </c>
      <c r="Q9" s="48">
        <v>55</v>
      </c>
      <c r="R9" s="48">
        <v>58</v>
      </c>
      <c r="S9" s="5">
        <v>58</v>
      </c>
      <c r="T9" s="168"/>
    </row>
    <row r="10" spans="1:20">
      <c r="A10" s="22" t="s">
        <v>5232</v>
      </c>
      <c r="B10" s="22" t="s">
        <v>5233</v>
      </c>
      <c r="C10" s="23" t="s">
        <v>5234</v>
      </c>
      <c r="D10" s="22" t="s">
        <v>5235</v>
      </c>
      <c r="E10" s="24" t="s">
        <v>5206</v>
      </c>
      <c r="F10" s="24" t="s">
        <v>5236</v>
      </c>
      <c r="G10" s="24" t="s">
        <v>16</v>
      </c>
      <c r="H10" s="25">
        <v>41760</v>
      </c>
      <c r="I10" s="317">
        <v>43220</v>
      </c>
      <c r="J10" s="198" t="s">
        <v>32</v>
      </c>
      <c r="K10" s="26">
        <v>10</v>
      </c>
      <c r="L10" s="26">
        <v>10</v>
      </c>
      <c r="M10" s="27">
        <v>15</v>
      </c>
      <c r="N10" s="27">
        <v>15</v>
      </c>
      <c r="O10" s="27">
        <v>15</v>
      </c>
      <c r="P10" s="26">
        <v>15</v>
      </c>
      <c r="Q10" s="77">
        <v>15</v>
      </c>
      <c r="R10" s="77"/>
      <c r="S10" s="77"/>
      <c r="T10" s="168"/>
    </row>
    <row r="11" spans="1:20">
      <c r="A11" s="193" t="s">
        <v>5232</v>
      </c>
      <c r="B11" s="195" t="s">
        <v>5233</v>
      </c>
      <c r="C11" s="195" t="s">
        <v>5234</v>
      </c>
      <c r="D11" s="387" t="s">
        <v>5235</v>
      </c>
      <c r="E11" s="196" t="s">
        <v>5206</v>
      </c>
      <c r="F11" s="196" t="s">
        <v>5236</v>
      </c>
      <c r="G11" s="196" t="s">
        <v>16</v>
      </c>
      <c r="H11" s="194">
        <v>43221</v>
      </c>
      <c r="I11" s="11">
        <v>43951</v>
      </c>
      <c r="J11" s="10" t="s">
        <v>32</v>
      </c>
      <c r="K11" s="5"/>
      <c r="L11" s="6"/>
      <c r="M11" s="7"/>
      <c r="N11" s="7"/>
      <c r="O11" s="7"/>
      <c r="P11" s="6"/>
      <c r="Q11" s="48">
        <v>9</v>
      </c>
      <c r="R11" s="48">
        <v>9</v>
      </c>
      <c r="S11" s="6">
        <v>9</v>
      </c>
      <c r="T11" s="168"/>
    </row>
    <row r="12" spans="1:20">
      <c r="A12" s="22" t="s">
        <v>5237</v>
      </c>
      <c r="B12" s="22" t="s">
        <v>5238</v>
      </c>
      <c r="C12" s="23" t="s">
        <v>5239</v>
      </c>
      <c r="D12" s="22" t="s">
        <v>5240</v>
      </c>
      <c r="E12" s="24" t="s">
        <v>5206</v>
      </c>
      <c r="F12" s="24" t="s">
        <v>5241</v>
      </c>
      <c r="G12" s="24" t="s">
        <v>16</v>
      </c>
      <c r="H12" s="25">
        <v>41852</v>
      </c>
      <c r="I12" s="25">
        <v>42582</v>
      </c>
      <c r="J12" s="24" t="s">
        <v>17</v>
      </c>
      <c r="K12" s="26">
        <v>43</v>
      </c>
      <c r="L12" s="26">
        <v>43</v>
      </c>
      <c r="M12" s="169"/>
      <c r="N12" s="169"/>
      <c r="O12" s="169"/>
      <c r="P12" s="169"/>
      <c r="Q12" s="169"/>
      <c r="R12" s="318"/>
      <c r="S12" s="318"/>
      <c r="T12" s="168"/>
    </row>
    <row r="13" spans="1:20">
      <c r="A13" s="22" t="s">
        <v>5242</v>
      </c>
      <c r="B13" s="22" t="s">
        <v>5243</v>
      </c>
      <c r="C13" s="23" t="s">
        <v>5244</v>
      </c>
      <c r="D13" s="22" t="s">
        <v>5245</v>
      </c>
      <c r="E13" s="24" t="s">
        <v>5206</v>
      </c>
      <c r="F13" s="24" t="s">
        <v>5246</v>
      </c>
      <c r="G13" s="24" t="s">
        <v>16</v>
      </c>
      <c r="H13" s="25">
        <v>42005</v>
      </c>
      <c r="I13" s="25">
        <v>42735</v>
      </c>
      <c r="J13" s="24" t="s">
        <v>17</v>
      </c>
      <c r="K13" s="26">
        <v>14</v>
      </c>
      <c r="L13" s="26">
        <v>14</v>
      </c>
      <c r="M13" s="169"/>
      <c r="N13" s="169"/>
      <c r="O13" s="169"/>
      <c r="P13" s="169"/>
      <c r="Q13" s="169"/>
      <c r="R13" s="318"/>
      <c r="S13" s="318"/>
      <c r="T13" s="168"/>
    </row>
    <row r="14" spans="1:20">
      <c r="A14" s="22" t="s">
        <v>5247</v>
      </c>
      <c r="B14" s="22" t="s">
        <v>5248</v>
      </c>
      <c r="C14" s="23" t="s">
        <v>5249</v>
      </c>
      <c r="D14" s="22" t="s">
        <v>5250</v>
      </c>
      <c r="E14" s="24" t="s">
        <v>5206</v>
      </c>
      <c r="F14" s="24" t="s">
        <v>5251</v>
      </c>
      <c r="G14" s="24" t="s">
        <v>16</v>
      </c>
      <c r="H14" s="25">
        <v>41671</v>
      </c>
      <c r="I14" s="25">
        <v>42400</v>
      </c>
      <c r="J14" s="24" t="s">
        <v>17</v>
      </c>
      <c r="K14" s="26">
        <v>36</v>
      </c>
      <c r="L14" s="26">
        <v>36</v>
      </c>
      <c r="M14" s="169"/>
      <c r="N14" s="169"/>
      <c r="O14" s="169"/>
      <c r="P14" s="169"/>
      <c r="Q14" s="169"/>
      <c r="R14" s="318"/>
      <c r="S14" s="318"/>
      <c r="T14" s="168"/>
    </row>
    <row r="15" spans="1:20">
      <c r="A15" s="22" t="s">
        <v>5252</v>
      </c>
      <c r="B15" s="22" t="s">
        <v>5253</v>
      </c>
      <c r="C15" s="23" t="s">
        <v>5254</v>
      </c>
      <c r="D15" s="22" t="s">
        <v>5255</v>
      </c>
      <c r="E15" s="24" t="s">
        <v>5206</v>
      </c>
      <c r="F15" s="24" t="s">
        <v>5256</v>
      </c>
      <c r="G15" s="24" t="s">
        <v>16</v>
      </c>
      <c r="H15" s="25">
        <v>41671</v>
      </c>
      <c r="I15" s="25">
        <v>42400</v>
      </c>
      <c r="J15" s="24" t="s">
        <v>17</v>
      </c>
      <c r="K15" s="26">
        <v>32</v>
      </c>
      <c r="L15" s="26">
        <v>32</v>
      </c>
      <c r="M15" s="135" t="s">
        <v>197</v>
      </c>
      <c r="N15" s="135" t="s">
        <v>197</v>
      </c>
      <c r="O15" s="135" t="s">
        <v>197</v>
      </c>
      <c r="P15" s="169"/>
      <c r="Q15" s="169"/>
      <c r="R15" s="318"/>
      <c r="S15" s="318"/>
      <c r="T15" s="168"/>
    </row>
    <row r="16" spans="1:20">
      <c r="A16" s="1" t="s">
        <v>5257</v>
      </c>
      <c r="B16" s="1" t="s">
        <v>5258</v>
      </c>
      <c r="C16" s="2" t="s">
        <v>5259</v>
      </c>
      <c r="D16" s="1" t="s">
        <v>5260</v>
      </c>
      <c r="E16" s="3" t="s">
        <v>5206</v>
      </c>
      <c r="F16" s="3" t="s">
        <v>5261</v>
      </c>
      <c r="G16" s="3" t="s">
        <v>16</v>
      </c>
      <c r="H16" s="4">
        <v>41883</v>
      </c>
      <c r="I16" s="4">
        <v>44074</v>
      </c>
      <c r="J16" s="3" t="s">
        <v>32</v>
      </c>
      <c r="K16" s="5">
        <v>29</v>
      </c>
      <c r="L16" s="6">
        <v>29</v>
      </c>
      <c r="M16" s="7">
        <v>51</v>
      </c>
      <c r="N16" s="7">
        <v>51</v>
      </c>
      <c r="O16" s="7">
        <v>51</v>
      </c>
      <c r="P16" s="115">
        <v>51</v>
      </c>
      <c r="Q16" s="48">
        <v>51</v>
      </c>
      <c r="R16" s="48">
        <v>51</v>
      </c>
      <c r="S16" s="5">
        <v>50</v>
      </c>
      <c r="T16" s="168"/>
    </row>
    <row r="17" spans="1:20" s="140" customFormat="1">
      <c r="A17" s="64" t="s">
        <v>5262</v>
      </c>
      <c r="B17" s="64" t="s">
        <v>5263</v>
      </c>
      <c r="C17" s="65" t="s">
        <v>5264</v>
      </c>
      <c r="D17" s="64" t="s">
        <v>5265</v>
      </c>
      <c r="E17" s="66" t="s">
        <v>5206</v>
      </c>
      <c r="F17" s="66" t="s">
        <v>5266</v>
      </c>
      <c r="G17" s="66" t="s">
        <v>241</v>
      </c>
      <c r="H17" s="67">
        <v>41837</v>
      </c>
      <c r="I17" s="4">
        <v>44012</v>
      </c>
      <c r="J17" s="3" t="s">
        <v>32</v>
      </c>
      <c r="K17" s="66"/>
      <c r="L17" s="170"/>
      <c r="M17" s="166" t="s">
        <v>197</v>
      </c>
      <c r="N17" s="166" t="s">
        <v>197</v>
      </c>
      <c r="O17" s="66" t="s">
        <v>197</v>
      </c>
      <c r="P17" s="170"/>
      <c r="Q17" s="191" t="s">
        <v>197</v>
      </c>
      <c r="R17" s="191"/>
      <c r="S17" s="5">
        <v>0</v>
      </c>
      <c r="T17" s="170"/>
    </row>
    <row r="18" spans="1:20">
      <c r="A18" s="22" t="s">
        <v>5267</v>
      </c>
      <c r="B18" s="22" t="s">
        <v>5268</v>
      </c>
      <c r="C18" s="23" t="s">
        <v>5269</v>
      </c>
      <c r="D18" s="22" t="s">
        <v>5270</v>
      </c>
      <c r="E18" s="24" t="s">
        <v>5206</v>
      </c>
      <c r="F18" s="24" t="s">
        <v>5271</v>
      </c>
      <c r="G18" s="24" t="s">
        <v>16</v>
      </c>
      <c r="H18" s="25">
        <v>41944</v>
      </c>
      <c r="I18" s="25">
        <v>42674</v>
      </c>
      <c r="J18" s="24" t="s">
        <v>17</v>
      </c>
      <c r="K18" s="26">
        <v>22</v>
      </c>
      <c r="L18" s="169"/>
      <c r="M18" s="169"/>
      <c r="N18" s="169"/>
      <c r="O18" s="169"/>
      <c r="P18" s="169"/>
      <c r="Q18" s="169"/>
      <c r="R18" s="318"/>
      <c r="S18" s="318"/>
      <c r="T18" s="168"/>
    </row>
    <row r="19" spans="1:20" s="140" customFormat="1">
      <c r="A19" s="22" t="s">
        <v>5267</v>
      </c>
      <c r="B19" s="22" t="s">
        <v>5268</v>
      </c>
      <c r="C19" s="23" t="s">
        <v>5269</v>
      </c>
      <c r="D19" s="22" t="s">
        <v>5270</v>
      </c>
      <c r="E19" s="24" t="s">
        <v>5206</v>
      </c>
      <c r="F19" s="24" t="s">
        <v>5271</v>
      </c>
      <c r="G19" s="24" t="s">
        <v>16</v>
      </c>
      <c r="H19" s="25">
        <v>42675</v>
      </c>
      <c r="I19" s="317">
        <v>43404</v>
      </c>
      <c r="J19" s="198" t="s">
        <v>32</v>
      </c>
      <c r="K19" s="26">
        <v>22</v>
      </c>
      <c r="L19" s="26">
        <v>22</v>
      </c>
      <c r="M19" s="27">
        <v>22</v>
      </c>
      <c r="N19" s="27">
        <v>22</v>
      </c>
      <c r="O19" s="27">
        <v>22</v>
      </c>
      <c r="P19" s="26">
        <v>22</v>
      </c>
      <c r="Q19" s="77">
        <v>22</v>
      </c>
      <c r="R19" s="26">
        <v>22</v>
      </c>
      <c r="S19" s="26"/>
      <c r="T19" s="170"/>
    </row>
    <row r="20" spans="1:20">
      <c r="A20" s="1" t="s">
        <v>5272</v>
      </c>
      <c r="B20" s="1" t="s">
        <v>5273</v>
      </c>
      <c r="C20" s="2" t="s">
        <v>5274</v>
      </c>
      <c r="D20" s="1" t="s">
        <v>5245</v>
      </c>
      <c r="E20" s="3" t="s">
        <v>5206</v>
      </c>
      <c r="F20" s="3" t="s">
        <v>5275</v>
      </c>
      <c r="G20" s="3" t="s">
        <v>16</v>
      </c>
      <c r="H20" s="4">
        <v>41883</v>
      </c>
      <c r="I20" s="11">
        <v>44074</v>
      </c>
      <c r="J20" s="10" t="s">
        <v>32</v>
      </c>
      <c r="K20" s="5">
        <v>50</v>
      </c>
      <c r="L20" s="6">
        <v>50</v>
      </c>
      <c r="M20" s="7">
        <v>33</v>
      </c>
      <c r="N20" s="7">
        <v>33</v>
      </c>
      <c r="O20" s="7">
        <v>33</v>
      </c>
      <c r="P20" s="6">
        <v>33</v>
      </c>
      <c r="Q20" s="48">
        <v>33</v>
      </c>
      <c r="R20" s="6">
        <v>33</v>
      </c>
      <c r="S20" s="6">
        <v>41</v>
      </c>
      <c r="T20" s="168"/>
    </row>
    <row r="21" spans="1:20" s="140" customFormat="1">
      <c r="A21" s="22" t="s">
        <v>5276</v>
      </c>
      <c r="B21" s="22" t="s">
        <v>5277</v>
      </c>
      <c r="C21" s="23" t="s">
        <v>5278</v>
      </c>
      <c r="D21" s="22" t="s">
        <v>5279</v>
      </c>
      <c r="E21" s="24" t="s">
        <v>5206</v>
      </c>
      <c r="F21" s="24" t="s">
        <v>5280</v>
      </c>
      <c r="G21" s="24" t="s">
        <v>16</v>
      </c>
      <c r="H21" s="25">
        <v>41913</v>
      </c>
      <c r="I21" s="25">
        <v>42643</v>
      </c>
      <c r="J21" s="24" t="s">
        <v>17</v>
      </c>
      <c r="K21" s="26">
        <v>182</v>
      </c>
      <c r="L21" s="26">
        <v>182</v>
      </c>
      <c r="M21" s="169"/>
      <c r="N21" s="169"/>
      <c r="O21" s="169"/>
      <c r="P21" s="169"/>
      <c r="Q21" s="169"/>
      <c r="R21" s="169"/>
      <c r="S21" s="169"/>
      <c r="T21" s="170"/>
    </row>
    <row r="22" spans="1:20">
      <c r="A22" s="22" t="s">
        <v>5281</v>
      </c>
      <c r="B22" s="22" t="s">
        <v>5282</v>
      </c>
      <c r="C22" s="23" t="s">
        <v>5283</v>
      </c>
      <c r="D22" s="22" t="s">
        <v>5279</v>
      </c>
      <c r="E22" s="24" t="s">
        <v>5206</v>
      </c>
      <c r="F22" s="24" t="s">
        <v>5280</v>
      </c>
      <c r="G22" s="24" t="s">
        <v>16</v>
      </c>
      <c r="H22" s="25">
        <v>42005</v>
      </c>
      <c r="I22" s="25">
        <v>42735</v>
      </c>
      <c r="J22" s="24" t="s">
        <v>17</v>
      </c>
      <c r="K22" s="26">
        <v>9</v>
      </c>
      <c r="L22" s="26">
        <v>9</v>
      </c>
      <c r="M22" s="169"/>
      <c r="N22" s="169"/>
      <c r="O22" s="169"/>
      <c r="P22" s="169"/>
      <c r="Q22" s="169"/>
      <c r="R22" s="169"/>
      <c r="S22" s="169"/>
      <c r="T22" s="168"/>
    </row>
    <row r="23" spans="1:20">
      <c r="A23" s="22" t="s">
        <v>5284</v>
      </c>
      <c r="B23" s="22" t="s">
        <v>5285</v>
      </c>
      <c r="C23" s="23" t="s">
        <v>5286</v>
      </c>
      <c r="D23" s="22" t="s">
        <v>5260</v>
      </c>
      <c r="E23" s="24" t="s">
        <v>5206</v>
      </c>
      <c r="F23" s="24" t="s">
        <v>5261</v>
      </c>
      <c r="G23" s="24" t="s">
        <v>16</v>
      </c>
      <c r="H23" s="25">
        <v>41699</v>
      </c>
      <c r="I23" s="25">
        <v>42429</v>
      </c>
      <c r="J23" s="24" t="s">
        <v>17</v>
      </c>
      <c r="K23" s="26">
        <v>32</v>
      </c>
      <c r="L23" s="26">
        <v>32</v>
      </c>
      <c r="M23" s="169"/>
      <c r="N23" s="169"/>
      <c r="O23" s="169"/>
      <c r="P23" s="169"/>
      <c r="Q23" s="169"/>
      <c r="R23" s="169"/>
      <c r="S23" s="169"/>
      <c r="T23" s="168"/>
    </row>
    <row r="24" spans="1:20">
      <c r="A24" s="551" t="s">
        <v>11128</v>
      </c>
      <c r="B24" s="530"/>
      <c r="C24" s="530"/>
      <c r="D24" s="530"/>
      <c r="E24" s="530"/>
      <c r="F24" s="530"/>
      <c r="G24" s="530"/>
      <c r="H24" s="530"/>
      <c r="I24" s="530"/>
      <c r="J24" s="530"/>
      <c r="K24" s="377">
        <f t="shared" ref="K24:P24" si="0">SUM(K4:K23)</f>
        <v>831</v>
      </c>
      <c r="L24" s="377">
        <f t="shared" si="0"/>
        <v>809</v>
      </c>
      <c r="M24" s="176">
        <f t="shared" si="0"/>
        <v>331</v>
      </c>
      <c r="N24" s="176">
        <f t="shared" si="0"/>
        <v>276</v>
      </c>
      <c r="O24" s="176">
        <f t="shared" si="0"/>
        <v>276</v>
      </c>
      <c r="P24" s="176">
        <f t="shared" si="0"/>
        <v>246</v>
      </c>
      <c r="Q24" s="177">
        <v>276</v>
      </c>
      <c r="R24" s="177">
        <f>SUM(R4:R23)</f>
        <v>264</v>
      </c>
      <c r="S24" s="177">
        <f>SUM(S4:S23)</f>
        <v>241</v>
      </c>
      <c r="T24" s="175"/>
    </row>
    <row r="25" spans="1:20" ht="56.5" customHeight="1">
      <c r="A25" s="538" t="s">
        <v>11129</v>
      </c>
      <c r="B25" s="539"/>
      <c r="C25" s="204">
        <f>S24-K24</f>
        <v>-590</v>
      </c>
    </row>
    <row r="26" spans="1:20" ht="52" customHeight="1">
      <c r="A26" s="538" t="s">
        <v>11130</v>
      </c>
      <c r="B26" s="539"/>
      <c r="C26" s="204">
        <f>C25+T24</f>
        <v>-590</v>
      </c>
    </row>
    <row r="27" spans="1:20" ht="49.5" customHeight="1">
      <c r="A27" s="538" t="s">
        <v>11131</v>
      </c>
      <c r="B27" s="539"/>
      <c r="C27" s="204">
        <v>12</v>
      </c>
    </row>
  </sheetData>
  <mergeCells count="6">
    <mergeCell ref="A26:B26"/>
    <mergeCell ref="A27:B27"/>
    <mergeCell ref="A24:J24"/>
    <mergeCell ref="A1:T1"/>
    <mergeCell ref="A2:T2"/>
    <mergeCell ref="A25:B2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workbookViewId="0">
      <pane xSplit="1" ySplit="3" topLeftCell="B84" activePane="bottomRight" state="frozen"/>
      <selection pane="topRight" activeCell="B1" sqref="B1"/>
      <selection pane="bottomLeft" activeCell="A4" sqref="A4"/>
      <selection pane="bottomRight" activeCell="T11" sqref="T11"/>
    </sheetView>
  </sheetViews>
  <sheetFormatPr defaultRowHeight="14.5"/>
  <cols>
    <col min="1" max="1" width="28.26953125" customWidth="1"/>
    <col min="2" max="2" width="12" customWidth="1"/>
    <col min="3" max="3" width="18.90625" customWidth="1"/>
    <col min="4" max="4" width="11" customWidth="1"/>
    <col min="5" max="5" width="7" customWidth="1"/>
    <col min="6" max="6" width="10.54296875" customWidth="1"/>
    <col min="7" max="7" width="10.81640625" customWidth="1"/>
    <col min="8" max="8" width="11.6328125" customWidth="1"/>
    <col min="9" max="9" width="11.08984375" customWidth="1"/>
    <col min="10" max="10" width="9.08984375" style="383"/>
    <col min="11" max="11" width="11.453125" customWidth="1"/>
    <col min="12" max="12" width="11.81640625" customWidth="1"/>
    <col min="13" max="13" width="12.1796875" customWidth="1"/>
    <col min="14" max="14" width="13.1796875" customWidth="1"/>
    <col min="15" max="15" width="11.81640625" customWidth="1"/>
    <col min="16" max="16" width="13.7265625" customWidth="1"/>
    <col min="17" max="17" width="12.90625" style="140" customWidth="1"/>
    <col min="18" max="18" width="11.81640625" style="140" customWidth="1"/>
    <col min="19" max="19" width="11.36328125" style="140" customWidth="1"/>
    <col min="20" max="20" width="16" customWidth="1"/>
  </cols>
  <sheetData>
    <row r="1" spans="1:20" ht="29" customHeight="1">
      <c r="A1" s="522" t="s">
        <v>11160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79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475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>
      <c r="A4" s="111" t="s">
        <v>2655</v>
      </c>
      <c r="B4" s="111" t="s">
        <v>2656</v>
      </c>
      <c r="C4" s="112" t="s">
        <v>2657</v>
      </c>
      <c r="D4" s="111" t="s">
        <v>2658</v>
      </c>
      <c r="E4" s="113" t="s">
        <v>2659</v>
      </c>
      <c r="F4" s="113" t="s">
        <v>2660</v>
      </c>
      <c r="G4" s="113" t="s">
        <v>16</v>
      </c>
      <c r="H4" s="114">
        <v>42156</v>
      </c>
      <c r="I4" s="4">
        <v>43616</v>
      </c>
      <c r="J4" s="3" t="s">
        <v>32</v>
      </c>
      <c r="K4" s="187">
        <v>369</v>
      </c>
      <c r="L4" s="187">
        <v>369</v>
      </c>
      <c r="M4" s="75">
        <v>369</v>
      </c>
      <c r="N4" s="125">
        <v>294</v>
      </c>
      <c r="O4" s="75">
        <v>294</v>
      </c>
      <c r="P4" s="187">
        <v>294</v>
      </c>
      <c r="Q4" s="48">
        <v>294</v>
      </c>
      <c r="R4" s="5">
        <v>294</v>
      </c>
      <c r="S4" s="5">
        <v>294</v>
      </c>
      <c r="T4" s="168"/>
    </row>
    <row r="5" spans="1:20">
      <c r="A5" s="111" t="s">
        <v>2661</v>
      </c>
      <c r="B5" s="111" t="s">
        <v>2662</v>
      </c>
      <c r="C5" s="112" t="s">
        <v>2663</v>
      </c>
      <c r="D5" s="111" t="s">
        <v>2664</v>
      </c>
      <c r="E5" s="113" t="s">
        <v>2659</v>
      </c>
      <c r="F5" s="113" t="s">
        <v>2665</v>
      </c>
      <c r="G5" s="113" t="s">
        <v>241</v>
      </c>
      <c r="H5" s="114">
        <v>42077</v>
      </c>
      <c r="I5" s="4">
        <v>44255</v>
      </c>
      <c r="J5" s="3" t="s">
        <v>32</v>
      </c>
      <c r="K5" s="185"/>
      <c r="L5" s="185"/>
      <c r="M5" s="129"/>
      <c r="N5" s="125">
        <v>36</v>
      </c>
      <c r="O5" s="75">
        <v>36</v>
      </c>
      <c r="P5" s="187">
        <v>36</v>
      </c>
      <c r="Q5" s="48">
        <v>36</v>
      </c>
      <c r="R5" s="6">
        <v>36</v>
      </c>
      <c r="S5" s="5">
        <v>27</v>
      </c>
      <c r="T5" s="168"/>
    </row>
    <row r="6" spans="1:20">
      <c r="A6" s="111" t="s">
        <v>2666</v>
      </c>
      <c r="B6" s="111" t="s">
        <v>2667</v>
      </c>
      <c r="C6" s="112" t="s">
        <v>2668</v>
      </c>
      <c r="D6" s="111" t="s">
        <v>2281</v>
      </c>
      <c r="E6" s="113" t="s">
        <v>2659</v>
      </c>
      <c r="F6" s="113" t="s">
        <v>2669</v>
      </c>
      <c r="G6" s="113" t="s">
        <v>16</v>
      </c>
      <c r="H6" s="114">
        <v>42248</v>
      </c>
      <c r="I6" s="11">
        <v>43708</v>
      </c>
      <c r="J6" s="10" t="s">
        <v>32</v>
      </c>
      <c r="K6" s="187">
        <v>69</v>
      </c>
      <c r="L6" s="187">
        <v>69</v>
      </c>
      <c r="M6" s="75">
        <v>69</v>
      </c>
      <c r="N6" s="125">
        <v>69</v>
      </c>
      <c r="O6" s="75">
        <v>48</v>
      </c>
      <c r="P6" s="187">
        <v>48</v>
      </c>
      <c r="Q6" s="48">
        <v>48</v>
      </c>
      <c r="R6" s="5">
        <v>48</v>
      </c>
      <c r="S6" s="6">
        <v>48</v>
      </c>
      <c r="T6" s="168"/>
    </row>
    <row r="7" spans="1:20">
      <c r="A7" s="111" t="s">
        <v>2670</v>
      </c>
      <c r="B7" s="111" t="s">
        <v>2671</v>
      </c>
      <c r="C7" s="112" t="s">
        <v>2672</v>
      </c>
      <c r="D7" s="111" t="s">
        <v>2673</v>
      </c>
      <c r="E7" s="113" t="s">
        <v>2659</v>
      </c>
      <c r="F7" s="113" t="s">
        <v>2674</v>
      </c>
      <c r="G7" s="113" t="s">
        <v>16</v>
      </c>
      <c r="H7" s="114">
        <v>42217</v>
      </c>
      <c r="I7" s="4">
        <v>43677</v>
      </c>
      <c r="J7" s="3" t="s">
        <v>32</v>
      </c>
      <c r="K7" s="187">
        <v>177</v>
      </c>
      <c r="L7" s="187">
        <v>177</v>
      </c>
      <c r="M7" s="75">
        <v>177</v>
      </c>
      <c r="N7" s="125">
        <v>177</v>
      </c>
      <c r="O7" s="75">
        <v>133</v>
      </c>
      <c r="P7" s="187">
        <v>133</v>
      </c>
      <c r="Q7" s="48">
        <v>133</v>
      </c>
      <c r="R7" s="6">
        <v>133</v>
      </c>
      <c r="S7" s="5">
        <v>133</v>
      </c>
      <c r="T7" s="168"/>
    </row>
    <row r="8" spans="1:20">
      <c r="A8" s="111" t="s">
        <v>2675</v>
      </c>
      <c r="B8" s="111" t="s">
        <v>2676</v>
      </c>
      <c r="C8" s="112" t="s">
        <v>2677</v>
      </c>
      <c r="D8" s="111" t="s">
        <v>2678</v>
      </c>
      <c r="E8" s="113" t="s">
        <v>2659</v>
      </c>
      <c r="F8" s="113" t="s">
        <v>2679</v>
      </c>
      <c r="G8" s="113" t="s">
        <v>16</v>
      </c>
      <c r="H8" s="114">
        <v>42125</v>
      </c>
      <c r="I8" s="4">
        <v>43585</v>
      </c>
      <c r="J8" s="3" t="s">
        <v>32</v>
      </c>
      <c r="K8" s="187">
        <v>243</v>
      </c>
      <c r="L8" s="187">
        <v>243</v>
      </c>
      <c r="M8" s="75">
        <v>243</v>
      </c>
      <c r="N8" s="125">
        <v>228</v>
      </c>
      <c r="O8" s="75">
        <v>228</v>
      </c>
      <c r="P8" s="187">
        <v>228</v>
      </c>
      <c r="Q8" s="48">
        <v>228</v>
      </c>
      <c r="R8" s="6">
        <v>228</v>
      </c>
      <c r="S8" s="5">
        <v>228</v>
      </c>
      <c r="T8" s="168"/>
    </row>
    <row r="9" spans="1:20">
      <c r="A9" s="111" t="s">
        <v>2680</v>
      </c>
      <c r="B9" s="111" t="s">
        <v>2681</v>
      </c>
      <c r="C9" s="112" t="s">
        <v>2682</v>
      </c>
      <c r="D9" s="111" t="s">
        <v>2683</v>
      </c>
      <c r="E9" s="113" t="s">
        <v>2659</v>
      </c>
      <c r="F9" s="113" t="s">
        <v>2684</v>
      </c>
      <c r="G9" s="113" t="s">
        <v>16</v>
      </c>
      <c r="H9" s="114">
        <v>42064</v>
      </c>
      <c r="I9" s="4">
        <v>44255</v>
      </c>
      <c r="J9" s="3" t="s">
        <v>302</v>
      </c>
      <c r="K9" s="187">
        <v>47</v>
      </c>
      <c r="L9" s="187">
        <v>47</v>
      </c>
      <c r="M9" s="75">
        <v>47</v>
      </c>
      <c r="N9" s="125">
        <v>34</v>
      </c>
      <c r="O9" s="75">
        <v>34</v>
      </c>
      <c r="P9" s="187">
        <v>34</v>
      </c>
      <c r="Q9" s="48">
        <v>34</v>
      </c>
      <c r="R9" s="5">
        <v>34</v>
      </c>
      <c r="S9" s="3" t="s">
        <v>197</v>
      </c>
      <c r="T9" s="168">
        <v>34</v>
      </c>
    </row>
    <row r="10" spans="1:20" s="140" customFormat="1">
      <c r="A10" s="184" t="s">
        <v>2685</v>
      </c>
      <c r="B10" s="184" t="s">
        <v>2686</v>
      </c>
      <c r="C10" s="190" t="s">
        <v>2687</v>
      </c>
      <c r="D10" s="184" t="s">
        <v>2688</v>
      </c>
      <c r="E10" s="185" t="s">
        <v>2659</v>
      </c>
      <c r="F10" s="185" t="s">
        <v>2689</v>
      </c>
      <c r="G10" s="185" t="s">
        <v>16</v>
      </c>
      <c r="H10" s="186">
        <v>42156</v>
      </c>
      <c r="I10" s="11">
        <v>43616</v>
      </c>
      <c r="J10" s="10" t="s">
        <v>32</v>
      </c>
      <c r="K10" s="187">
        <v>122</v>
      </c>
      <c r="L10" s="187">
        <v>122</v>
      </c>
      <c r="M10" s="75">
        <v>122</v>
      </c>
      <c r="N10" s="166" t="s">
        <v>197</v>
      </c>
      <c r="O10" s="170"/>
      <c r="P10" s="170"/>
      <c r="Q10" s="170"/>
      <c r="R10" s="6">
        <v>71</v>
      </c>
      <c r="S10" s="6">
        <v>71</v>
      </c>
      <c r="T10" s="170"/>
    </row>
    <row r="11" spans="1:20">
      <c r="A11" s="111" t="s">
        <v>2690</v>
      </c>
      <c r="B11" s="111" t="s">
        <v>2691</v>
      </c>
      <c r="C11" s="112" t="s">
        <v>2692</v>
      </c>
      <c r="D11" s="111" t="s">
        <v>2693</v>
      </c>
      <c r="E11" s="113" t="s">
        <v>2659</v>
      </c>
      <c r="F11" s="113" t="s">
        <v>2694</v>
      </c>
      <c r="G11" s="113" t="s">
        <v>16</v>
      </c>
      <c r="H11" s="114">
        <v>42248</v>
      </c>
      <c r="I11" s="4">
        <v>43708</v>
      </c>
      <c r="J11" s="3" t="s">
        <v>32</v>
      </c>
      <c r="K11" s="187">
        <v>177</v>
      </c>
      <c r="L11" s="187">
        <v>177</v>
      </c>
      <c r="M11" s="75">
        <v>177</v>
      </c>
      <c r="N11" s="125">
        <v>177</v>
      </c>
      <c r="O11" s="129" t="s">
        <v>197</v>
      </c>
      <c r="P11" s="187">
        <v>164</v>
      </c>
      <c r="Q11" s="48">
        <v>164</v>
      </c>
      <c r="R11" s="6">
        <v>164</v>
      </c>
      <c r="S11" s="5">
        <v>164</v>
      </c>
      <c r="T11" s="168"/>
    </row>
    <row r="12" spans="1:20">
      <c r="A12" s="111" t="s">
        <v>2695</v>
      </c>
      <c r="B12" s="111" t="s">
        <v>2696</v>
      </c>
      <c r="C12" s="112" t="s">
        <v>2697</v>
      </c>
      <c r="D12" s="111" t="s">
        <v>2698</v>
      </c>
      <c r="E12" s="113" t="s">
        <v>2659</v>
      </c>
      <c r="F12" s="113" t="s">
        <v>2699</v>
      </c>
      <c r="G12" s="113" t="s">
        <v>16</v>
      </c>
      <c r="H12" s="114">
        <v>42248</v>
      </c>
      <c r="I12" s="11">
        <v>43708</v>
      </c>
      <c r="J12" s="10" t="s">
        <v>32</v>
      </c>
      <c r="K12" s="187">
        <v>88</v>
      </c>
      <c r="L12" s="187">
        <v>88</v>
      </c>
      <c r="M12" s="75">
        <v>88</v>
      </c>
      <c r="N12" s="125">
        <v>88</v>
      </c>
      <c r="O12" s="129" t="s">
        <v>197</v>
      </c>
      <c r="P12" s="187">
        <v>39</v>
      </c>
      <c r="Q12" s="48">
        <v>39</v>
      </c>
      <c r="R12" s="6">
        <v>39</v>
      </c>
      <c r="S12" s="6">
        <v>39</v>
      </c>
      <c r="T12" s="168"/>
    </row>
    <row r="13" spans="1:20">
      <c r="A13" s="136" t="s">
        <v>2700</v>
      </c>
      <c r="B13" s="136" t="s">
        <v>2696</v>
      </c>
      <c r="C13" s="145" t="s">
        <v>2701</v>
      </c>
      <c r="D13" s="136" t="s">
        <v>2702</v>
      </c>
      <c r="E13" s="137" t="s">
        <v>2659</v>
      </c>
      <c r="F13" s="137" t="s">
        <v>2703</v>
      </c>
      <c r="G13" s="137" t="s">
        <v>16</v>
      </c>
      <c r="H13" s="138">
        <v>42064</v>
      </c>
      <c r="I13" s="25">
        <v>43524</v>
      </c>
      <c r="J13" s="24" t="s">
        <v>32</v>
      </c>
      <c r="K13" s="139">
        <v>71</v>
      </c>
      <c r="L13" s="139">
        <v>71</v>
      </c>
      <c r="M13" s="77">
        <v>71</v>
      </c>
      <c r="N13" s="27">
        <v>51</v>
      </c>
      <c r="O13" s="77">
        <v>51</v>
      </c>
      <c r="P13" s="139">
        <v>51</v>
      </c>
      <c r="Q13" s="77">
        <v>51</v>
      </c>
      <c r="R13" s="26">
        <v>51</v>
      </c>
      <c r="S13" s="26"/>
      <c r="T13" s="168"/>
    </row>
    <row r="14" spans="1:20">
      <c r="A14" s="111" t="s">
        <v>2704</v>
      </c>
      <c r="B14" s="111" t="s">
        <v>2705</v>
      </c>
      <c r="C14" s="112" t="s">
        <v>2706</v>
      </c>
      <c r="D14" s="111" t="s">
        <v>2707</v>
      </c>
      <c r="E14" s="113" t="s">
        <v>2659</v>
      </c>
      <c r="F14" s="113" t="s">
        <v>2708</v>
      </c>
      <c r="G14" s="113" t="s">
        <v>16</v>
      </c>
      <c r="H14" s="114">
        <v>42036</v>
      </c>
      <c r="I14" s="4">
        <v>44227</v>
      </c>
      <c r="J14" s="3" t="s">
        <v>32</v>
      </c>
      <c r="K14" s="187">
        <v>30</v>
      </c>
      <c r="L14" s="187">
        <v>30</v>
      </c>
      <c r="M14" s="75">
        <v>30</v>
      </c>
      <c r="N14" s="125">
        <v>21</v>
      </c>
      <c r="O14" s="75">
        <v>21</v>
      </c>
      <c r="P14" s="187">
        <v>21</v>
      </c>
      <c r="Q14" s="48">
        <v>21</v>
      </c>
      <c r="R14" s="5">
        <v>21</v>
      </c>
      <c r="S14" s="5">
        <v>12</v>
      </c>
      <c r="T14" s="168"/>
    </row>
    <row r="15" spans="1:20">
      <c r="A15" s="146" t="s">
        <v>2709</v>
      </c>
      <c r="B15" s="136"/>
      <c r="C15" s="145"/>
      <c r="D15" s="136"/>
      <c r="E15" s="137"/>
      <c r="F15" s="137"/>
      <c r="G15" s="137"/>
      <c r="H15" s="138"/>
      <c r="I15" s="138"/>
      <c r="J15" s="137"/>
      <c r="K15" s="139"/>
      <c r="L15" s="139"/>
      <c r="M15" s="77"/>
      <c r="N15" s="27">
        <v>83</v>
      </c>
      <c r="O15" s="169"/>
      <c r="P15" s="169"/>
      <c r="Q15" s="169"/>
      <c r="R15" s="318"/>
      <c r="S15" s="318"/>
      <c r="T15" s="168"/>
    </row>
    <row r="16" spans="1:20">
      <c r="A16" s="147" t="s">
        <v>2709</v>
      </c>
      <c r="B16" s="148" t="s">
        <v>2710</v>
      </c>
      <c r="C16" s="149" t="s">
        <v>2711</v>
      </c>
      <c r="D16" s="148" t="s">
        <v>2712</v>
      </c>
      <c r="E16" s="144" t="s">
        <v>2659</v>
      </c>
      <c r="F16" s="144" t="s">
        <v>2713</v>
      </c>
      <c r="G16" s="144" t="s">
        <v>16</v>
      </c>
      <c r="H16" s="143">
        <v>42948</v>
      </c>
      <c r="I16" s="11">
        <v>43677</v>
      </c>
      <c r="J16" s="10" t="s">
        <v>32</v>
      </c>
      <c r="K16" s="187"/>
      <c r="L16" s="187"/>
      <c r="M16" s="75"/>
      <c r="N16" s="125">
        <v>54</v>
      </c>
      <c r="O16" s="75">
        <v>54</v>
      </c>
      <c r="P16" s="187">
        <v>54</v>
      </c>
      <c r="Q16" s="48">
        <v>54</v>
      </c>
      <c r="R16" s="5">
        <v>54</v>
      </c>
      <c r="S16" s="6">
        <v>54</v>
      </c>
      <c r="T16" s="168"/>
    </row>
    <row r="17" spans="1:20">
      <c r="A17" s="136" t="s">
        <v>2709</v>
      </c>
      <c r="B17" s="136" t="s">
        <v>2710</v>
      </c>
      <c r="C17" s="145" t="s">
        <v>2711</v>
      </c>
      <c r="D17" s="136" t="s">
        <v>2712</v>
      </c>
      <c r="E17" s="137" t="s">
        <v>2659</v>
      </c>
      <c r="F17" s="137" t="s">
        <v>2713</v>
      </c>
      <c r="G17" s="137" t="s">
        <v>16</v>
      </c>
      <c r="H17" s="138">
        <v>42217</v>
      </c>
      <c r="I17" s="138">
        <v>42947</v>
      </c>
      <c r="J17" s="137" t="s">
        <v>17</v>
      </c>
      <c r="K17" s="139">
        <v>83</v>
      </c>
      <c r="L17" s="169"/>
      <c r="M17" s="169"/>
      <c r="N17" s="169"/>
      <c r="O17" s="169"/>
      <c r="P17" s="169"/>
      <c r="Q17" s="169"/>
      <c r="R17" s="318"/>
      <c r="S17" s="318"/>
      <c r="T17" s="168"/>
    </row>
    <row r="18" spans="1:20">
      <c r="A18" s="136" t="s">
        <v>2714</v>
      </c>
      <c r="B18" s="136" t="s">
        <v>2715</v>
      </c>
      <c r="C18" s="145" t="s">
        <v>2716</v>
      </c>
      <c r="D18" s="136" t="s">
        <v>2717</v>
      </c>
      <c r="E18" s="137" t="s">
        <v>2659</v>
      </c>
      <c r="F18" s="137" t="s">
        <v>2718</v>
      </c>
      <c r="G18" s="137" t="s">
        <v>16</v>
      </c>
      <c r="H18" s="138">
        <v>42036</v>
      </c>
      <c r="I18" s="138">
        <v>42766</v>
      </c>
      <c r="J18" s="137" t="s">
        <v>17</v>
      </c>
      <c r="K18" s="139">
        <v>103</v>
      </c>
      <c r="L18" s="139">
        <v>103</v>
      </c>
      <c r="M18" s="77">
        <v>103</v>
      </c>
      <c r="N18" s="169"/>
      <c r="O18" s="169"/>
      <c r="P18" s="169"/>
      <c r="Q18" s="169"/>
      <c r="R18" s="318"/>
      <c r="S18" s="318"/>
      <c r="T18" s="168"/>
    </row>
    <row r="19" spans="1:20">
      <c r="A19" s="136" t="s">
        <v>2719</v>
      </c>
      <c r="B19" s="136" t="s">
        <v>2720</v>
      </c>
      <c r="C19" s="145" t="s">
        <v>2721</v>
      </c>
      <c r="D19" s="136" t="s">
        <v>2658</v>
      </c>
      <c r="E19" s="137" t="s">
        <v>2659</v>
      </c>
      <c r="F19" s="137" t="s">
        <v>2722</v>
      </c>
      <c r="G19" s="137" t="s">
        <v>16</v>
      </c>
      <c r="H19" s="138">
        <v>42064</v>
      </c>
      <c r="I19" s="138">
        <v>42794</v>
      </c>
      <c r="J19" s="137" t="s">
        <v>17</v>
      </c>
      <c r="K19" s="139">
        <v>76</v>
      </c>
      <c r="L19" s="169"/>
      <c r="M19" s="169"/>
      <c r="N19" s="169"/>
      <c r="O19" s="169"/>
      <c r="P19" s="169"/>
      <c r="Q19" s="169"/>
      <c r="R19" s="318"/>
      <c r="S19" s="318"/>
      <c r="T19" s="168"/>
    </row>
    <row r="20" spans="1:20">
      <c r="A20" s="111" t="s">
        <v>2723</v>
      </c>
      <c r="B20" s="111" t="s">
        <v>2724</v>
      </c>
      <c r="C20" s="112" t="s">
        <v>2725</v>
      </c>
      <c r="D20" s="111" t="s">
        <v>2726</v>
      </c>
      <c r="E20" s="113" t="s">
        <v>2659</v>
      </c>
      <c r="F20" s="113" t="s">
        <v>2727</v>
      </c>
      <c r="G20" s="113" t="s">
        <v>16</v>
      </c>
      <c r="H20" s="114">
        <v>42036</v>
      </c>
      <c r="I20" s="4">
        <v>44227</v>
      </c>
      <c r="J20" s="3" t="s">
        <v>32</v>
      </c>
      <c r="K20" s="187">
        <v>122</v>
      </c>
      <c r="L20" s="187">
        <v>122</v>
      </c>
      <c r="M20" s="75">
        <v>122</v>
      </c>
      <c r="N20" s="125">
        <v>129</v>
      </c>
      <c r="O20" s="75">
        <v>129</v>
      </c>
      <c r="P20" s="187">
        <v>129</v>
      </c>
      <c r="Q20" s="48">
        <v>129</v>
      </c>
      <c r="R20" s="5">
        <v>129</v>
      </c>
      <c r="S20" s="5">
        <v>116</v>
      </c>
      <c r="T20" s="168"/>
    </row>
    <row r="21" spans="1:20">
      <c r="A21" s="111" t="s">
        <v>2728</v>
      </c>
      <c r="B21" s="111" t="s">
        <v>2729</v>
      </c>
      <c r="C21" s="112" t="s">
        <v>2730</v>
      </c>
      <c r="D21" s="111" t="s">
        <v>2731</v>
      </c>
      <c r="E21" s="113" t="s">
        <v>2659</v>
      </c>
      <c r="F21" s="113" t="s">
        <v>2732</v>
      </c>
      <c r="G21" s="113" t="s">
        <v>16</v>
      </c>
      <c r="H21" s="114">
        <v>42309</v>
      </c>
      <c r="I21" s="11">
        <v>43769</v>
      </c>
      <c r="J21" s="10" t="s">
        <v>32</v>
      </c>
      <c r="K21" s="187">
        <v>44</v>
      </c>
      <c r="L21" s="187">
        <v>44</v>
      </c>
      <c r="M21" s="75">
        <v>44</v>
      </c>
      <c r="N21" s="125">
        <v>44</v>
      </c>
      <c r="O21" s="75">
        <v>44</v>
      </c>
      <c r="P21" s="187">
        <v>43</v>
      </c>
      <c r="Q21" s="48">
        <v>43</v>
      </c>
      <c r="R21" s="6">
        <v>43</v>
      </c>
      <c r="S21" s="6">
        <v>43</v>
      </c>
      <c r="T21" s="168"/>
    </row>
    <row r="22" spans="1:20">
      <c r="A22" s="111" t="s">
        <v>2733</v>
      </c>
      <c r="B22" s="111" t="s">
        <v>2734</v>
      </c>
      <c r="C22" s="112" t="s">
        <v>2735</v>
      </c>
      <c r="D22" s="111" t="s">
        <v>2736</v>
      </c>
      <c r="E22" s="113" t="s">
        <v>2659</v>
      </c>
      <c r="F22" s="113" t="s">
        <v>2737</v>
      </c>
      <c r="G22" s="113" t="s">
        <v>16</v>
      </c>
      <c r="H22" s="114">
        <v>42217</v>
      </c>
      <c r="I22" s="4">
        <v>43677</v>
      </c>
      <c r="J22" s="3" t="s">
        <v>32</v>
      </c>
      <c r="K22" s="187">
        <v>235</v>
      </c>
      <c r="L22" s="187">
        <v>235</v>
      </c>
      <c r="M22" s="75">
        <v>235</v>
      </c>
      <c r="N22" s="125">
        <v>235</v>
      </c>
      <c r="O22" s="75">
        <v>152</v>
      </c>
      <c r="P22" s="187">
        <v>152</v>
      </c>
      <c r="Q22" s="48">
        <v>152</v>
      </c>
      <c r="R22" s="6">
        <v>152</v>
      </c>
      <c r="S22" s="5">
        <v>152</v>
      </c>
      <c r="T22" s="168"/>
    </row>
    <row r="23" spans="1:20">
      <c r="A23" s="111" t="s">
        <v>2738</v>
      </c>
      <c r="B23" s="111" t="s">
        <v>2739</v>
      </c>
      <c r="C23" s="112" t="s">
        <v>2740</v>
      </c>
      <c r="D23" s="111" t="s">
        <v>2741</v>
      </c>
      <c r="E23" s="113" t="s">
        <v>2659</v>
      </c>
      <c r="F23" s="113" t="s">
        <v>2742</v>
      </c>
      <c r="G23" s="113" t="s">
        <v>16</v>
      </c>
      <c r="H23" s="114">
        <v>42339</v>
      </c>
      <c r="I23" s="11">
        <v>43799</v>
      </c>
      <c r="J23" s="10" t="s">
        <v>32</v>
      </c>
      <c r="K23" s="187">
        <v>50</v>
      </c>
      <c r="L23" s="187">
        <v>50</v>
      </c>
      <c r="M23" s="75">
        <v>50</v>
      </c>
      <c r="N23" s="125">
        <v>50</v>
      </c>
      <c r="O23" s="75">
        <v>50</v>
      </c>
      <c r="P23" s="187">
        <v>36</v>
      </c>
      <c r="Q23" s="48">
        <v>36</v>
      </c>
      <c r="R23" s="6">
        <v>36</v>
      </c>
      <c r="S23" s="6">
        <v>36</v>
      </c>
      <c r="T23" s="168"/>
    </row>
    <row r="24" spans="1:20">
      <c r="A24" s="111" t="s">
        <v>2743</v>
      </c>
      <c r="B24" s="111" t="s">
        <v>2744</v>
      </c>
      <c r="C24" s="112" t="s">
        <v>2745</v>
      </c>
      <c r="D24" s="111" t="s">
        <v>2746</v>
      </c>
      <c r="E24" s="113" t="s">
        <v>2659</v>
      </c>
      <c r="F24" s="113" t="s">
        <v>2747</v>
      </c>
      <c r="G24" s="113" t="s">
        <v>16</v>
      </c>
      <c r="H24" s="114">
        <v>42125</v>
      </c>
      <c r="I24" s="11">
        <v>43585</v>
      </c>
      <c r="J24" s="10" t="s">
        <v>32</v>
      </c>
      <c r="K24" s="187">
        <v>93</v>
      </c>
      <c r="L24" s="187">
        <v>93</v>
      </c>
      <c r="M24" s="75">
        <v>93</v>
      </c>
      <c r="N24" s="125">
        <v>88</v>
      </c>
      <c r="O24" s="75">
        <v>88</v>
      </c>
      <c r="P24" s="187">
        <v>88</v>
      </c>
      <c r="Q24" s="48">
        <v>88</v>
      </c>
      <c r="R24" s="5">
        <v>88</v>
      </c>
      <c r="S24" s="6">
        <v>88</v>
      </c>
      <c r="T24" s="168"/>
    </row>
    <row r="25" spans="1:20">
      <c r="A25" s="111" t="s">
        <v>2748</v>
      </c>
      <c r="B25" s="111" t="s">
        <v>2749</v>
      </c>
      <c r="C25" s="112" t="s">
        <v>2750</v>
      </c>
      <c r="D25" s="111" t="s">
        <v>2751</v>
      </c>
      <c r="E25" s="113" t="s">
        <v>2659</v>
      </c>
      <c r="F25" s="113" t="s">
        <v>2752</v>
      </c>
      <c r="G25" s="113" t="s">
        <v>16</v>
      </c>
      <c r="H25" s="114">
        <v>42186</v>
      </c>
      <c r="I25" s="11">
        <v>43646</v>
      </c>
      <c r="J25" s="10" t="s">
        <v>32</v>
      </c>
      <c r="K25" s="187">
        <v>79</v>
      </c>
      <c r="L25" s="187">
        <v>79</v>
      </c>
      <c r="M25" s="75">
        <v>79</v>
      </c>
      <c r="N25" s="170"/>
      <c r="O25" s="75">
        <v>69</v>
      </c>
      <c r="P25" s="187">
        <v>69</v>
      </c>
      <c r="Q25" s="48">
        <v>69</v>
      </c>
      <c r="R25" s="5">
        <v>69</v>
      </c>
      <c r="S25" s="6">
        <v>69</v>
      </c>
      <c r="T25" s="168"/>
    </row>
    <row r="26" spans="1:20">
      <c r="A26" s="136" t="s">
        <v>2753</v>
      </c>
      <c r="B26" s="136" t="s">
        <v>2754</v>
      </c>
      <c r="C26" s="145" t="s">
        <v>2755</v>
      </c>
      <c r="D26" s="136" t="s">
        <v>2756</v>
      </c>
      <c r="E26" s="137" t="s">
        <v>2659</v>
      </c>
      <c r="F26" s="137" t="s">
        <v>2757</v>
      </c>
      <c r="G26" s="137" t="s">
        <v>16</v>
      </c>
      <c r="H26" s="138">
        <v>42095</v>
      </c>
      <c r="I26" s="138">
        <v>42825</v>
      </c>
      <c r="J26" s="137" t="s">
        <v>17</v>
      </c>
      <c r="K26" s="139">
        <v>8</v>
      </c>
      <c r="L26" s="139">
        <v>8</v>
      </c>
      <c r="M26" s="77">
        <v>8</v>
      </c>
      <c r="N26" s="169"/>
      <c r="O26" s="169"/>
      <c r="P26" s="169"/>
      <c r="Q26" s="169"/>
      <c r="R26" s="318"/>
      <c r="S26" s="318"/>
      <c r="T26" s="168"/>
    </row>
    <row r="27" spans="1:20">
      <c r="A27" s="136" t="s">
        <v>2758</v>
      </c>
      <c r="B27" s="136" t="s">
        <v>2759</v>
      </c>
      <c r="C27" s="145" t="s">
        <v>2760</v>
      </c>
      <c r="D27" s="136" t="s">
        <v>2761</v>
      </c>
      <c r="E27" s="137" t="s">
        <v>2659</v>
      </c>
      <c r="F27" s="137" t="s">
        <v>2762</v>
      </c>
      <c r="G27" s="137" t="s">
        <v>16</v>
      </c>
      <c r="H27" s="138">
        <v>42095</v>
      </c>
      <c r="I27" s="25">
        <v>43555</v>
      </c>
      <c r="J27" s="24" t="s">
        <v>32</v>
      </c>
      <c r="K27" s="139">
        <v>66</v>
      </c>
      <c r="L27" s="139">
        <v>66</v>
      </c>
      <c r="M27" s="77">
        <v>66</v>
      </c>
      <c r="N27" s="27">
        <v>54</v>
      </c>
      <c r="O27" s="27">
        <v>54</v>
      </c>
      <c r="P27" s="139">
        <v>54</v>
      </c>
      <c r="Q27" s="77">
        <v>54</v>
      </c>
      <c r="R27" s="26">
        <v>54</v>
      </c>
      <c r="S27" s="26"/>
      <c r="T27" s="168"/>
    </row>
    <row r="28" spans="1:20">
      <c r="A28" s="136" t="s">
        <v>2763</v>
      </c>
      <c r="B28" s="136" t="s">
        <v>2764</v>
      </c>
      <c r="C28" s="145" t="s">
        <v>2765</v>
      </c>
      <c r="D28" s="136" t="s">
        <v>2766</v>
      </c>
      <c r="E28" s="137" t="s">
        <v>2659</v>
      </c>
      <c r="F28" s="137" t="s">
        <v>2767</v>
      </c>
      <c r="G28" s="137" t="s">
        <v>16</v>
      </c>
      <c r="H28" s="138">
        <v>42095</v>
      </c>
      <c r="I28" s="25">
        <v>43555</v>
      </c>
      <c r="J28" s="24" t="s">
        <v>32</v>
      </c>
      <c r="K28" s="139">
        <v>200</v>
      </c>
      <c r="L28" s="139">
        <v>200</v>
      </c>
      <c r="M28" s="77">
        <v>200</v>
      </c>
      <c r="N28" s="27">
        <v>152</v>
      </c>
      <c r="O28" s="27">
        <v>152</v>
      </c>
      <c r="P28" s="139">
        <v>152</v>
      </c>
      <c r="Q28" s="77">
        <v>152</v>
      </c>
      <c r="R28" s="26">
        <v>152</v>
      </c>
      <c r="S28" s="26"/>
      <c r="T28" s="168"/>
    </row>
    <row r="29" spans="1:20">
      <c r="A29" s="150" t="s">
        <v>2768</v>
      </c>
      <c r="B29" s="150" t="s">
        <v>2769</v>
      </c>
      <c r="C29" s="151" t="s">
        <v>2770</v>
      </c>
      <c r="D29" s="150" t="s">
        <v>2771</v>
      </c>
      <c r="E29" s="152" t="s">
        <v>2659</v>
      </c>
      <c r="F29" s="152" t="s">
        <v>2772</v>
      </c>
      <c r="G29" s="152" t="s">
        <v>16</v>
      </c>
      <c r="H29" s="153">
        <v>42370</v>
      </c>
      <c r="I29" s="153">
        <v>43100</v>
      </c>
      <c r="J29" s="152" t="s">
        <v>32</v>
      </c>
      <c r="K29" s="154">
        <v>270</v>
      </c>
      <c r="L29" s="154">
        <v>270</v>
      </c>
      <c r="M29" s="88">
        <v>270</v>
      </c>
      <c r="N29" s="32">
        <v>270</v>
      </c>
      <c r="O29" s="32">
        <v>270</v>
      </c>
      <c r="P29" s="181"/>
      <c r="Q29" s="181"/>
      <c r="R29" s="384"/>
      <c r="S29" s="384"/>
      <c r="T29" s="168"/>
    </row>
    <row r="30" spans="1:20">
      <c r="A30" s="111" t="s">
        <v>2773</v>
      </c>
      <c r="B30" s="111" t="s">
        <v>2774</v>
      </c>
      <c r="C30" s="112" t="s">
        <v>2775</v>
      </c>
      <c r="D30" s="111" t="s">
        <v>2776</v>
      </c>
      <c r="E30" s="113" t="s">
        <v>2659</v>
      </c>
      <c r="F30" s="113" t="s">
        <v>2777</v>
      </c>
      <c r="G30" s="113" t="s">
        <v>16</v>
      </c>
      <c r="H30" s="114">
        <v>42036</v>
      </c>
      <c r="I30" s="4">
        <v>44227</v>
      </c>
      <c r="J30" s="3" t="s">
        <v>32</v>
      </c>
      <c r="K30" s="187">
        <v>109</v>
      </c>
      <c r="L30" s="187">
        <v>109</v>
      </c>
      <c r="M30" s="75">
        <v>109</v>
      </c>
      <c r="N30" s="125">
        <v>76</v>
      </c>
      <c r="O30" s="125">
        <v>76</v>
      </c>
      <c r="P30" s="187">
        <v>76</v>
      </c>
      <c r="Q30" s="48">
        <v>76</v>
      </c>
      <c r="R30" s="6">
        <v>76</v>
      </c>
      <c r="S30" s="5">
        <v>62</v>
      </c>
      <c r="T30" s="168"/>
    </row>
    <row r="31" spans="1:20">
      <c r="A31" s="111" t="s">
        <v>2778</v>
      </c>
      <c r="B31" s="111" t="s">
        <v>2779</v>
      </c>
      <c r="C31" s="112" t="s">
        <v>2780</v>
      </c>
      <c r="D31" s="111" t="s">
        <v>2781</v>
      </c>
      <c r="E31" s="113" t="s">
        <v>2659</v>
      </c>
      <c r="F31" s="113" t="s">
        <v>2782</v>
      </c>
      <c r="G31" s="113" t="s">
        <v>16</v>
      </c>
      <c r="H31" s="114">
        <v>42125</v>
      </c>
      <c r="I31" s="11">
        <v>43585</v>
      </c>
      <c r="J31" s="10" t="s">
        <v>32</v>
      </c>
      <c r="K31" s="187">
        <v>117</v>
      </c>
      <c r="L31" s="187">
        <v>117</v>
      </c>
      <c r="M31" s="75">
        <v>117</v>
      </c>
      <c r="N31" s="125">
        <v>86</v>
      </c>
      <c r="O31" s="125">
        <v>86</v>
      </c>
      <c r="P31" s="187">
        <v>86</v>
      </c>
      <c r="Q31" s="48">
        <v>86</v>
      </c>
      <c r="R31" s="6">
        <v>86</v>
      </c>
      <c r="S31" s="6">
        <v>86</v>
      </c>
      <c r="T31" s="168"/>
    </row>
    <row r="32" spans="1:20">
      <c r="A32" s="111" t="s">
        <v>2783</v>
      </c>
      <c r="B32" s="111" t="s">
        <v>2784</v>
      </c>
      <c r="C32" s="112" t="s">
        <v>2785</v>
      </c>
      <c r="D32" s="111" t="s">
        <v>2786</v>
      </c>
      <c r="E32" s="113" t="s">
        <v>2659</v>
      </c>
      <c r="F32" s="113" t="s">
        <v>2787</v>
      </c>
      <c r="G32" s="113" t="s">
        <v>16</v>
      </c>
      <c r="H32" s="114">
        <v>42125</v>
      </c>
      <c r="I32" s="4">
        <v>43585</v>
      </c>
      <c r="J32" s="3" t="s">
        <v>32</v>
      </c>
      <c r="K32" s="187">
        <v>86</v>
      </c>
      <c r="L32" s="187">
        <v>86</v>
      </c>
      <c r="M32" s="75">
        <v>86</v>
      </c>
      <c r="N32" s="125">
        <v>70</v>
      </c>
      <c r="O32" s="125">
        <v>70</v>
      </c>
      <c r="P32" s="187">
        <v>70</v>
      </c>
      <c r="Q32" s="48">
        <v>70</v>
      </c>
      <c r="R32" s="6">
        <v>70</v>
      </c>
      <c r="S32" s="5">
        <v>70</v>
      </c>
      <c r="T32" s="168"/>
    </row>
    <row r="33" spans="1:20">
      <c r="A33" s="111" t="s">
        <v>2788</v>
      </c>
      <c r="B33" s="111" t="s">
        <v>2789</v>
      </c>
      <c r="C33" s="112" t="s">
        <v>2790</v>
      </c>
      <c r="D33" s="111" t="s">
        <v>2791</v>
      </c>
      <c r="E33" s="113" t="s">
        <v>2659</v>
      </c>
      <c r="F33" s="113" t="s">
        <v>2792</v>
      </c>
      <c r="G33" s="113" t="s">
        <v>16</v>
      </c>
      <c r="H33" s="114">
        <v>42064</v>
      </c>
      <c r="I33" s="4">
        <v>44255</v>
      </c>
      <c r="J33" s="3" t="s">
        <v>302</v>
      </c>
      <c r="K33" s="187">
        <v>89</v>
      </c>
      <c r="L33" s="187">
        <v>89</v>
      </c>
      <c r="M33" s="75">
        <v>89</v>
      </c>
      <c r="N33" s="125">
        <v>59</v>
      </c>
      <c r="O33" s="125">
        <v>59</v>
      </c>
      <c r="P33" s="187">
        <v>59</v>
      </c>
      <c r="Q33" s="48">
        <v>59</v>
      </c>
      <c r="R33" s="5">
        <v>59</v>
      </c>
      <c r="S33" s="3" t="s">
        <v>197</v>
      </c>
      <c r="T33" s="168">
        <v>59</v>
      </c>
    </row>
    <row r="34" spans="1:20">
      <c r="A34" s="111" t="s">
        <v>2793</v>
      </c>
      <c r="B34" s="111" t="s">
        <v>2794</v>
      </c>
      <c r="C34" s="112" t="s">
        <v>2795</v>
      </c>
      <c r="D34" s="111" t="s">
        <v>2796</v>
      </c>
      <c r="E34" s="113" t="s">
        <v>2659</v>
      </c>
      <c r="F34" s="113" t="s">
        <v>2797</v>
      </c>
      <c r="G34" s="113" t="s">
        <v>16</v>
      </c>
      <c r="H34" s="114">
        <v>42370</v>
      </c>
      <c r="I34" s="4">
        <v>43830</v>
      </c>
      <c r="J34" s="3" t="s">
        <v>32</v>
      </c>
      <c r="K34" s="187">
        <v>43</v>
      </c>
      <c r="L34" s="185" t="s">
        <v>235</v>
      </c>
      <c r="M34" s="75">
        <v>43</v>
      </c>
      <c r="N34" s="125">
        <v>43</v>
      </c>
      <c r="O34" s="125">
        <v>43</v>
      </c>
      <c r="P34" s="185" t="s">
        <v>197</v>
      </c>
      <c r="Q34" s="48">
        <v>36</v>
      </c>
      <c r="R34" s="5">
        <v>36</v>
      </c>
      <c r="S34" s="5">
        <v>36</v>
      </c>
      <c r="T34" s="168"/>
    </row>
    <row r="35" spans="1:20">
      <c r="A35" s="111" t="s">
        <v>2798</v>
      </c>
      <c r="B35" s="111" t="s">
        <v>2799</v>
      </c>
      <c r="C35" s="112" t="s">
        <v>2800</v>
      </c>
      <c r="D35" s="111" t="s">
        <v>2801</v>
      </c>
      <c r="E35" s="113" t="s">
        <v>2659</v>
      </c>
      <c r="F35" s="113" t="s">
        <v>2802</v>
      </c>
      <c r="G35" s="113" t="s">
        <v>16</v>
      </c>
      <c r="H35" s="114">
        <v>42064</v>
      </c>
      <c r="I35" s="11">
        <v>44255</v>
      </c>
      <c r="J35" s="10" t="s">
        <v>32</v>
      </c>
      <c r="K35" s="187">
        <v>106</v>
      </c>
      <c r="L35" s="187">
        <v>106</v>
      </c>
      <c r="M35" s="75">
        <v>106</v>
      </c>
      <c r="N35" s="125">
        <v>72</v>
      </c>
      <c r="O35" s="125">
        <v>72</v>
      </c>
      <c r="P35" s="187">
        <v>72</v>
      </c>
      <c r="Q35" s="48">
        <v>72</v>
      </c>
      <c r="R35" s="6">
        <v>72</v>
      </c>
      <c r="S35" s="6">
        <v>73</v>
      </c>
      <c r="T35" s="168"/>
    </row>
    <row r="36" spans="1:20">
      <c r="A36" s="111" t="s">
        <v>2803</v>
      </c>
      <c r="B36" s="111" t="s">
        <v>2804</v>
      </c>
      <c r="C36" s="112" t="s">
        <v>2805</v>
      </c>
      <c r="D36" s="111" t="s">
        <v>2806</v>
      </c>
      <c r="E36" s="113" t="s">
        <v>2659</v>
      </c>
      <c r="F36" s="113" t="s">
        <v>2807</v>
      </c>
      <c r="G36" s="113" t="s">
        <v>16</v>
      </c>
      <c r="H36" s="114">
        <v>42248</v>
      </c>
      <c r="I36" s="4">
        <v>43708</v>
      </c>
      <c r="J36" s="3" t="s">
        <v>32</v>
      </c>
      <c r="K36" s="187">
        <v>159</v>
      </c>
      <c r="L36" s="187">
        <v>159</v>
      </c>
      <c r="M36" s="75">
        <v>159</v>
      </c>
      <c r="N36" s="125">
        <v>159</v>
      </c>
      <c r="O36" s="125">
        <v>159</v>
      </c>
      <c r="P36" s="187">
        <v>129</v>
      </c>
      <c r="Q36" s="48">
        <v>129</v>
      </c>
      <c r="R36" s="5">
        <v>129</v>
      </c>
      <c r="S36" s="5">
        <v>129</v>
      </c>
      <c r="T36" s="168"/>
    </row>
    <row r="37" spans="1:20">
      <c r="A37" s="136" t="s">
        <v>2808</v>
      </c>
      <c r="B37" s="136" t="s">
        <v>2809</v>
      </c>
      <c r="C37" s="145" t="s">
        <v>2810</v>
      </c>
      <c r="D37" s="136" t="s">
        <v>2683</v>
      </c>
      <c r="E37" s="137" t="s">
        <v>2659</v>
      </c>
      <c r="F37" s="137" t="s">
        <v>2811</v>
      </c>
      <c r="G37" s="137" t="s">
        <v>16</v>
      </c>
      <c r="H37" s="138">
        <v>42186</v>
      </c>
      <c r="I37" s="138">
        <v>42916</v>
      </c>
      <c r="J37" s="137" t="s">
        <v>17</v>
      </c>
      <c r="K37" s="139">
        <v>3</v>
      </c>
      <c r="L37" s="139">
        <v>3</v>
      </c>
      <c r="M37" s="77">
        <v>3</v>
      </c>
      <c r="N37" s="169"/>
      <c r="O37" s="169"/>
      <c r="P37" s="169"/>
      <c r="Q37" s="169"/>
      <c r="R37" s="318"/>
      <c r="S37" s="318"/>
      <c r="T37" s="168"/>
    </row>
    <row r="38" spans="1:20">
      <c r="A38" s="111" t="s">
        <v>2812</v>
      </c>
      <c r="B38" s="111" t="s">
        <v>2813</v>
      </c>
      <c r="C38" s="112" t="s">
        <v>2814</v>
      </c>
      <c r="D38" s="111" t="s">
        <v>2815</v>
      </c>
      <c r="E38" s="113" t="s">
        <v>2659</v>
      </c>
      <c r="F38" s="113" t="s">
        <v>2816</v>
      </c>
      <c r="G38" s="113" t="s">
        <v>16</v>
      </c>
      <c r="H38" s="114">
        <v>42339</v>
      </c>
      <c r="I38" s="4">
        <v>43799</v>
      </c>
      <c r="J38" s="3" t="s">
        <v>32</v>
      </c>
      <c r="K38" s="187">
        <v>52</v>
      </c>
      <c r="L38" s="187">
        <v>52</v>
      </c>
      <c r="M38" s="75">
        <v>52</v>
      </c>
      <c r="N38" s="125">
        <v>52</v>
      </c>
      <c r="O38" s="125">
        <v>52</v>
      </c>
      <c r="P38" s="187">
        <v>39</v>
      </c>
      <c r="Q38" s="48">
        <v>39</v>
      </c>
      <c r="R38" s="5">
        <v>39</v>
      </c>
      <c r="S38" s="5">
        <v>39</v>
      </c>
      <c r="T38" s="168"/>
    </row>
    <row r="39" spans="1:20">
      <c r="A39" s="111" t="s">
        <v>2817</v>
      </c>
      <c r="B39" s="111" t="s">
        <v>2818</v>
      </c>
      <c r="C39" s="112" t="s">
        <v>2819</v>
      </c>
      <c r="D39" s="111" t="s">
        <v>2820</v>
      </c>
      <c r="E39" s="113" t="s">
        <v>2659</v>
      </c>
      <c r="F39" s="113" t="s">
        <v>2821</v>
      </c>
      <c r="G39" s="113" t="s">
        <v>16</v>
      </c>
      <c r="H39" s="114">
        <v>42125</v>
      </c>
      <c r="I39" s="4">
        <v>43585</v>
      </c>
      <c r="J39" s="3" t="s">
        <v>32</v>
      </c>
      <c r="K39" s="187">
        <v>156</v>
      </c>
      <c r="L39" s="187">
        <v>156</v>
      </c>
      <c r="M39" s="75">
        <v>156</v>
      </c>
      <c r="N39" s="125">
        <v>136</v>
      </c>
      <c r="O39" s="125">
        <v>136</v>
      </c>
      <c r="P39" s="187">
        <v>136</v>
      </c>
      <c r="Q39" s="48">
        <v>136</v>
      </c>
      <c r="R39" s="5">
        <v>136</v>
      </c>
      <c r="S39" s="5">
        <v>136</v>
      </c>
      <c r="T39" s="168"/>
    </row>
    <row r="40" spans="1:20">
      <c r="A40" s="111" t="s">
        <v>2822</v>
      </c>
      <c r="B40" s="111" t="s">
        <v>2823</v>
      </c>
      <c r="C40" s="112" t="s">
        <v>2824</v>
      </c>
      <c r="D40" s="111" t="s">
        <v>2825</v>
      </c>
      <c r="E40" s="113" t="s">
        <v>2659</v>
      </c>
      <c r="F40" s="113" t="s">
        <v>2826</v>
      </c>
      <c r="G40" s="113" t="s">
        <v>16</v>
      </c>
      <c r="H40" s="114">
        <v>42036</v>
      </c>
      <c r="I40" s="4">
        <v>44227</v>
      </c>
      <c r="J40" s="3" t="s">
        <v>302</v>
      </c>
      <c r="K40" s="187">
        <v>152</v>
      </c>
      <c r="L40" s="187">
        <v>152</v>
      </c>
      <c r="M40" s="75">
        <v>152</v>
      </c>
      <c r="N40" s="125">
        <v>83</v>
      </c>
      <c r="O40" s="125">
        <v>83</v>
      </c>
      <c r="P40" s="187">
        <v>83</v>
      </c>
      <c r="Q40" s="48">
        <v>83</v>
      </c>
      <c r="R40" s="5">
        <v>83</v>
      </c>
      <c r="S40" s="3" t="s">
        <v>197</v>
      </c>
      <c r="T40" s="168">
        <v>83</v>
      </c>
    </row>
    <row r="41" spans="1:20">
      <c r="A41" s="111" t="s">
        <v>2827</v>
      </c>
      <c r="B41" s="111" t="s">
        <v>2828</v>
      </c>
      <c r="C41" s="112" t="s">
        <v>2829</v>
      </c>
      <c r="D41" s="111" t="s">
        <v>2830</v>
      </c>
      <c r="E41" s="113" t="s">
        <v>2659</v>
      </c>
      <c r="F41" s="113" t="s">
        <v>2831</v>
      </c>
      <c r="G41" s="113" t="s">
        <v>16</v>
      </c>
      <c r="H41" s="114">
        <v>42370</v>
      </c>
      <c r="I41" s="4">
        <v>43830</v>
      </c>
      <c r="J41" s="3" t="s">
        <v>32</v>
      </c>
      <c r="K41" s="187">
        <v>54</v>
      </c>
      <c r="L41" s="187">
        <v>54</v>
      </c>
      <c r="M41" s="75">
        <v>54</v>
      </c>
      <c r="N41" s="125">
        <v>54</v>
      </c>
      <c r="O41" s="125">
        <v>54</v>
      </c>
      <c r="P41" s="187">
        <v>45</v>
      </c>
      <c r="Q41" s="48">
        <v>45</v>
      </c>
      <c r="R41" s="5">
        <v>45</v>
      </c>
      <c r="S41" s="5">
        <v>45</v>
      </c>
      <c r="T41" s="168"/>
    </row>
    <row r="42" spans="1:20">
      <c r="A42" s="136" t="s">
        <v>2832</v>
      </c>
      <c r="B42" s="136" t="s">
        <v>2833</v>
      </c>
      <c r="C42" s="145" t="s">
        <v>2834</v>
      </c>
      <c r="D42" s="136" t="s">
        <v>2678</v>
      </c>
      <c r="E42" s="137" t="s">
        <v>2659</v>
      </c>
      <c r="F42" s="137" t="s">
        <v>2835</v>
      </c>
      <c r="G42" s="137" t="s">
        <v>16</v>
      </c>
      <c r="H42" s="138">
        <v>42095</v>
      </c>
      <c r="I42" s="25">
        <v>43555</v>
      </c>
      <c r="J42" s="24" t="s">
        <v>32</v>
      </c>
      <c r="K42" s="139">
        <v>168</v>
      </c>
      <c r="L42" s="139">
        <v>168</v>
      </c>
      <c r="M42" s="77">
        <v>168</v>
      </c>
      <c r="N42" s="27">
        <v>99</v>
      </c>
      <c r="O42" s="27">
        <v>99</v>
      </c>
      <c r="P42" s="139">
        <v>99</v>
      </c>
      <c r="Q42" s="77">
        <v>99</v>
      </c>
      <c r="R42" s="26">
        <v>99</v>
      </c>
      <c r="S42" s="26"/>
      <c r="T42" s="168"/>
    </row>
    <row r="43" spans="1:20">
      <c r="A43" s="111" t="s">
        <v>2836</v>
      </c>
      <c r="B43" s="111" t="s">
        <v>2837</v>
      </c>
      <c r="C43" s="112" t="s">
        <v>2838</v>
      </c>
      <c r="D43" s="111" t="s">
        <v>2839</v>
      </c>
      <c r="E43" s="113" t="s">
        <v>2659</v>
      </c>
      <c r="F43" s="113" t="s">
        <v>2840</v>
      </c>
      <c r="G43" s="113" t="s">
        <v>16</v>
      </c>
      <c r="H43" s="114">
        <v>42125</v>
      </c>
      <c r="I43" s="4">
        <v>43585</v>
      </c>
      <c r="J43" s="3" t="s">
        <v>32</v>
      </c>
      <c r="K43" s="187">
        <v>335</v>
      </c>
      <c r="L43" s="187">
        <v>335</v>
      </c>
      <c r="M43" s="75">
        <v>335</v>
      </c>
      <c r="N43" s="125">
        <v>241</v>
      </c>
      <c r="O43" s="125">
        <v>241</v>
      </c>
      <c r="P43" s="187">
        <v>241</v>
      </c>
      <c r="Q43" s="48">
        <v>241</v>
      </c>
      <c r="R43" s="6">
        <v>241</v>
      </c>
      <c r="S43" s="5">
        <v>241</v>
      </c>
      <c r="T43" s="168"/>
    </row>
    <row r="44" spans="1:20">
      <c r="A44" s="111" t="s">
        <v>2841</v>
      </c>
      <c r="B44" s="111" t="s">
        <v>2842</v>
      </c>
      <c r="C44" s="112" t="s">
        <v>2843</v>
      </c>
      <c r="D44" s="111" t="s">
        <v>2844</v>
      </c>
      <c r="E44" s="113" t="s">
        <v>2659</v>
      </c>
      <c r="F44" s="113" t="s">
        <v>2845</v>
      </c>
      <c r="G44" s="113" t="s">
        <v>16</v>
      </c>
      <c r="H44" s="114">
        <v>42156</v>
      </c>
      <c r="I44" s="11">
        <v>43616</v>
      </c>
      <c r="J44" s="10" t="s">
        <v>32</v>
      </c>
      <c r="K44" s="187">
        <v>8</v>
      </c>
      <c r="L44" s="187">
        <v>8</v>
      </c>
      <c r="M44" s="75">
        <v>8</v>
      </c>
      <c r="N44" s="125">
        <v>8</v>
      </c>
      <c r="O44" s="125">
        <v>8</v>
      </c>
      <c r="P44" s="187">
        <v>8</v>
      </c>
      <c r="Q44" s="48">
        <v>8</v>
      </c>
      <c r="R44" s="6">
        <v>8</v>
      </c>
      <c r="S44" s="6">
        <v>8</v>
      </c>
      <c r="T44" s="168"/>
    </row>
    <row r="45" spans="1:20">
      <c r="A45" s="111" t="s">
        <v>2846</v>
      </c>
      <c r="B45" s="111" t="s">
        <v>2847</v>
      </c>
      <c r="C45" s="112" t="s">
        <v>2848</v>
      </c>
      <c r="D45" s="111" t="s">
        <v>2849</v>
      </c>
      <c r="E45" s="113" t="s">
        <v>2659</v>
      </c>
      <c r="F45" s="113" t="s">
        <v>2850</v>
      </c>
      <c r="G45" s="113" t="s">
        <v>16</v>
      </c>
      <c r="H45" s="114">
        <v>42370</v>
      </c>
      <c r="I45" s="11">
        <v>43830</v>
      </c>
      <c r="J45" s="10" t="s">
        <v>32</v>
      </c>
      <c r="K45" s="187">
        <v>87</v>
      </c>
      <c r="L45" s="185" t="s">
        <v>235</v>
      </c>
      <c r="M45" s="75">
        <v>87</v>
      </c>
      <c r="N45" s="125">
        <v>87</v>
      </c>
      <c r="O45" s="125">
        <v>87</v>
      </c>
      <c r="P45" s="185" t="s">
        <v>197</v>
      </c>
      <c r="Q45" s="48">
        <v>96</v>
      </c>
      <c r="R45" s="6">
        <v>96</v>
      </c>
      <c r="S45" s="6">
        <v>96</v>
      </c>
      <c r="T45" s="168"/>
    </row>
    <row r="46" spans="1:20">
      <c r="A46" s="111" t="s">
        <v>2851</v>
      </c>
      <c r="B46" s="111" t="s">
        <v>2852</v>
      </c>
      <c r="C46" s="112" t="s">
        <v>2853</v>
      </c>
      <c r="D46" s="111" t="s">
        <v>2854</v>
      </c>
      <c r="E46" s="113" t="s">
        <v>2659</v>
      </c>
      <c r="F46" s="113" t="s">
        <v>2855</v>
      </c>
      <c r="G46" s="113" t="s">
        <v>16</v>
      </c>
      <c r="H46" s="114">
        <v>42248</v>
      </c>
      <c r="I46" s="11">
        <v>43708</v>
      </c>
      <c r="J46" s="10" t="s">
        <v>32</v>
      </c>
      <c r="K46" s="187">
        <v>52</v>
      </c>
      <c r="L46" s="187">
        <v>52</v>
      </c>
      <c r="M46" s="75">
        <v>52</v>
      </c>
      <c r="N46" s="125">
        <v>52</v>
      </c>
      <c r="O46" s="125">
        <v>52</v>
      </c>
      <c r="P46" s="187">
        <v>60</v>
      </c>
      <c r="Q46" s="48">
        <v>60</v>
      </c>
      <c r="R46" s="5">
        <v>60</v>
      </c>
      <c r="S46" s="6">
        <v>60</v>
      </c>
      <c r="T46" s="168"/>
    </row>
    <row r="47" spans="1:20">
      <c r="A47" s="136" t="s">
        <v>2856</v>
      </c>
      <c r="B47" s="136" t="s">
        <v>2857</v>
      </c>
      <c r="C47" s="145" t="s">
        <v>2858</v>
      </c>
      <c r="D47" s="136" t="s">
        <v>2683</v>
      </c>
      <c r="E47" s="137" t="s">
        <v>2659</v>
      </c>
      <c r="F47" s="137" t="s">
        <v>2859</v>
      </c>
      <c r="G47" s="137" t="s">
        <v>16</v>
      </c>
      <c r="H47" s="138">
        <v>42095</v>
      </c>
      <c r="I47" s="25">
        <v>43555</v>
      </c>
      <c r="J47" s="24" t="s">
        <v>32</v>
      </c>
      <c r="K47" s="139">
        <v>212</v>
      </c>
      <c r="L47" s="139">
        <v>212</v>
      </c>
      <c r="M47" s="77">
        <v>212</v>
      </c>
      <c r="N47" s="27">
        <v>132</v>
      </c>
      <c r="O47" s="27">
        <v>132</v>
      </c>
      <c r="P47" s="139">
        <v>132</v>
      </c>
      <c r="Q47" s="77">
        <v>132</v>
      </c>
      <c r="R47" s="26">
        <v>132</v>
      </c>
      <c r="S47" s="26"/>
      <c r="T47" s="168"/>
    </row>
    <row r="48" spans="1:20">
      <c r="A48" s="136" t="s">
        <v>2860</v>
      </c>
      <c r="B48" s="136" t="s">
        <v>2861</v>
      </c>
      <c r="C48" s="145" t="s">
        <v>2862</v>
      </c>
      <c r="D48" s="136" t="s">
        <v>2746</v>
      </c>
      <c r="E48" s="137" t="s">
        <v>2659</v>
      </c>
      <c r="F48" s="137" t="s">
        <v>2863</v>
      </c>
      <c r="G48" s="137" t="s">
        <v>16</v>
      </c>
      <c r="H48" s="138">
        <v>42064</v>
      </c>
      <c r="I48" s="138">
        <v>42794</v>
      </c>
      <c r="J48" s="137" t="s">
        <v>17</v>
      </c>
      <c r="K48" s="139">
        <v>267</v>
      </c>
      <c r="L48" s="139">
        <v>267</v>
      </c>
      <c r="M48" s="77">
        <v>267</v>
      </c>
      <c r="N48" s="169"/>
      <c r="O48" s="169"/>
      <c r="P48" s="169"/>
      <c r="Q48" s="169"/>
      <c r="R48" s="318"/>
      <c r="S48" s="318"/>
      <c r="T48" s="168"/>
    </row>
    <row r="49" spans="1:20">
      <c r="A49" s="136" t="s">
        <v>2864</v>
      </c>
      <c r="B49" s="136" t="s">
        <v>2865</v>
      </c>
      <c r="C49" s="145" t="s">
        <v>2866</v>
      </c>
      <c r="D49" s="136" t="s">
        <v>2658</v>
      </c>
      <c r="E49" s="137" t="s">
        <v>2659</v>
      </c>
      <c r="F49" s="137" t="s">
        <v>2867</v>
      </c>
      <c r="G49" s="137" t="s">
        <v>16</v>
      </c>
      <c r="H49" s="138">
        <v>42146</v>
      </c>
      <c r="I49" s="317">
        <v>43555</v>
      </c>
      <c r="J49" s="198" t="s">
        <v>32</v>
      </c>
      <c r="K49" s="139">
        <v>145</v>
      </c>
      <c r="L49" s="139">
        <v>145</v>
      </c>
      <c r="M49" s="77">
        <v>145</v>
      </c>
      <c r="N49" s="27">
        <v>94</v>
      </c>
      <c r="O49" s="77">
        <v>94</v>
      </c>
      <c r="P49" s="139">
        <v>94</v>
      </c>
      <c r="Q49" s="77">
        <v>94</v>
      </c>
      <c r="R49" s="26">
        <v>94</v>
      </c>
      <c r="S49" s="26"/>
      <c r="T49" s="168"/>
    </row>
    <row r="50" spans="1:20">
      <c r="A50" s="136" t="s">
        <v>2868</v>
      </c>
      <c r="B50" s="136" t="s">
        <v>2869</v>
      </c>
      <c r="C50" s="145" t="s">
        <v>2870</v>
      </c>
      <c r="D50" s="136" t="s">
        <v>2871</v>
      </c>
      <c r="E50" s="137" t="s">
        <v>2659</v>
      </c>
      <c r="F50" s="137" t="s">
        <v>2872</v>
      </c>
      <c r="G50" s="137" t="s">
        <v>16</v>
      </c>
      <c r="H50" s="138">
        <v>42156</v>
      </c>
      <c r="I50" s="138">
        <v>42886</v>
      </c>
      <c r="J50" s="137" t="s">
        <v>17</v>
      </c>
      <c r="K50" s="139">
        <v>35</v>
      </c>
      <c r="L50" s="139">
        <v>35</v>
      </c>
      <c r="M50" s="77">
        <v>35</v>
      </c>
      <c r="N50" s="169"/>
      <c r="O50" s="169"/>
      <c r="P50" s="169"/>
      <c r="Q50" s="169"/>
      <c r="R50" s="318"/>
      <c r="S50" s="318"/>
      <c r="T50" s="168"/>
    </row>
    <row r="51" spans="1:20">
      <c r="A51" s="136" t="s">
        <v>2873</v>
      </c>
      <c r="B51" s="136"/>
      <c r="C51" s="145"/>
      <c r="D51" s="136"/>
      <c r="E51" s="137"/>
      <c r="F51" s="137"/>
      <c r="G51" s="137"/>
      <c r="H51" s="138"/>
      <c r="I51" s="138"/>
      <c r="J51" s="137"/>
      <c r="K51" s="139"/>
      <c r="L51" s="139">
        <v>76</v>
      </c>
      <c r="M51" s="77">
        <v>76</v>
      </c>
      <c r="N51" s="169"/>
      <c r="O51" s="169"/>
      <c r="P51" s="169"/>
      <c r="Q51" s="169"/>
      <c r="R51" s="318"/>
      <c r="S51" s="318"/>
      <c r="T51" s="168"/>
    </row>
    <row r="52" spans="1:20">
      <c r="A52" s="111" t="s">
        <v>2874</v>
      </c>
      <c r="B52" s="111" t="s">
        <v>2875</v>
      </c>
      <c r="C52" s="112" t="s">
        <v>2876</v>
      </c>
      <c r="D52" s="111" t="s">
        <v>2877</v>
      </c>
      <c r="E52" s="113" t="s">
        <v>2659</v>
      </c>
      <c r="F52" s="113" t="s">
        <v>2878</v>
      </c>
      <c r="G52" s="113" t="s">
        <v>16</v>
      </c>
      <c r="H52" s="114">
        <v>42248</v>
      </c>
      <c r="I52" s="11">
        <v>43708</v>
      </c>
      <c r="J52" s="10" t="s">
        <v>32</v>
      </c>
      <c r="K52" s="187">
        <v>67</v>
      </c>
      <c r="L52" s="187">
        <v>67</v>
      </c>
      <c r="M52" s="75">
        <v>67</v>
      </c>
      <c r="N52" s="125">
        <v>67</v>
      </c>
      <c r="O52" s="129" t="s">
        <v>197</v>
      </c>
      <c r="P52" s="187">
        <v>48</v>
      </c>
      <c r="Q52" s="48">
        <v>48</v>
      </c>
      <c r="R52" s="48">
        <v>48</v>
      </c>
      <c r="S52" s="6">
        <v>48</v>
      </c>
      <c r="T52" s="168"/>
    </row>
    <row r="53" spans="1:20">
      <c r="A53" s="111" t="s">
        <v>2879</v>
      </c>
      <c r="B53" s="111" t="s">
        <v>2880</v>
      </c>
      <c r="C53" s="112" t="s">
        <v>2881</v>
      </c>
      <c r="D53" s="111" t="s">
        <v>2882</v>
      </c>
      <c r="E53" s="113" t="s">
        <v>2659</v>
      </c>
      <c r="F53" s="113" t="s">
        <v>2883</v>
      </c>
      <c r="G53" s="113" t="s">
        <v>16</v>
      </c>
      <c r="H53" s="114">
        <v>42248</v>
      </c>
      <c r="I53" s="4">
        <v>43708</v>
      </c>
      <c r="J53" s="3" t="s">
        <v>32</v>
      </c>
      <c r="K53" s="187">
        <v>89</v>
      </c>
      <c r="L53" s="187">
        <v>89</v>
      </c>
      <c r="M53" s="75">
        <v>89</v>
      </c>
      <c r="N53" s="125">
        <v>89</v>
      </c>
      <c r="O53" s="129" t="s">
        <v>197</v>
      </c>
      <c r="P53" s="187">
        <v>60</v>
      </c>
      <c r="Q53" s="48">
        <v>60</v>
      </c>
      <c r="R53" s="48">
        <v>60</v>
      </c>
      <c r="S53" s="5">
        <v>60</v>
      </c>
      <c r="T53" s="168"/>
    </row>
    <row r="54" spans="1:20">
      <c r="A54" s="111" t="s">
        <v>2884</v>
      </c>
      <c r="B54" s="111" t="s">
        <v>2885</v>
      </c>
      <c r="C54" s="112" t="s">
        <v>2886</v>
      </c>
      <c r="D54" s="111" t="s">
        <v>2887</v>
      </c>
      <c r="E54" s="113" t="s">
        <v>2659</v>
      </c>
      <c r="F54" s="113" t="s">
        <v>2888</v>
      </c>
      <c r="G54" s="113" t="s">
        <v>16</v>
      </c>
      <c r="H54" s="114">
        <v>42036</v>
      </c>
      <c r="I54" s="11">
        <v>44227</v>
      </c>
      <c r="J54" s="10" t="s">
        <v>32</v>
      </c>
      <c r="K54" s="187">
        <v>166</v>
      </c>
      <c r="L54" s="187">
        <v>166</v>
      </c>
      <c r="M54" s="75">
        <v>166</v>
      </c>
      <c r="N54" s="125">
        <v>152</v>
      </c>
      <c r="O54" s="75">
        <v>152</v>
      </c>
      <c r="P54" s="187">
        <v>152</v>
      </c>
      <c r="Q54" s="48">
        <v>152</v>
      </c>
      <c r="R54" s="48">
        <v>152</v>
      </c>
      <c r="S54" s="6">
        <v>102</v>
      </c>
      <c r="T54" s="168"/>
    </row>
    <row r="55" spans="1:20">
      <c r="A55" s="136" t="s">
        <v>2889</v>
      </c>
      <c r="B55" s="136" t="s">
        <v>2890</v>
      </c>
      <c r="C55" s="145" t="s">
        <v>2891</v>
      </c>
      <c r="D55" s="136" t="s">
        <v>2887</v>
      </c>
      <c r="E55" s="137" t="s">
        <v>2659</v>
      </c>
      <c r="F55" s="137" t="s">
        <v>2892</v>
      </c>
      <c r="G55" s="137" t="s">
        <v>16</v>
      </c>
      <c r="H55" s="138">
        <v>42217</v>
      </c>
      <c r="I55" s="138">
        <v>42947</v>
      </c>
      <c r="J55" s="137" t="s">
        <v>17</v>
      </c>
      <c r="K55" s="139">
        <v>100</v>
      </c>
      <c r="L55" s="139">
        <v>100</v>
      </c>
      <c r="M55" s="77">
        <v>100</v>
      </c>
      <c r="N55" s="27">
        <v>100</v>
      </c>
      <c r="O55" s="77"/>
      <c r="P55" s="169"/>
      <c r="Q55" s="169"/>
      <c r="R55" s="318"/>
      <c r="S55" s="318"/>
      <c r="T55" s="168"/>
    </row>
    <row r="56" spans="1:20">
      <c r="A56" s="155" t="s">
        <v>2889</v>
      </c>
      <c r="B56" s="148" t="s">
        <v>2890</v>
      </c>
      <c r="C56" s="149" t="s">
        <v>2891</v>
      </c>
      <c r="D56" s="148" t="s">
        <v>2887</v>
      </c>
      <c r="E56" s="144" t="s">
        <v>2659</v>
      </c>
      <c r="F56" s="144" t="s">
        <v>2892</v>
      </c>
      <c r="G56" s="144" t="s">
        <v>16</v>
      </c>
      <c r="H56" s="143">
        <v>42948</v>
      </c>
      <c r="I56" s="11">
        <v>43677</v>
      </c>
      <c r="J56" s="10" t="s">
        <v>32</v>
      </c>
      <c r="K56" s="187"/>
      <c r="L56" s="187"/>
      <c r="M56" s="75"/>
      <c r="N56" s="125">
        <v>22</v>
      </c>
      <c r="O56" s="75">
        <v>22</v>
      </c>
      <c r="P56" s="170">
        <v>22</v>
      </c>
      <c r="Q56" s="48">
        <v>22</v>
      </c>
      <c r="R56" s="5">
        <v>22</v>
      </c>
      <c r="S56" s="6">
        <v>22</v>
      </c>
      <c r="T56" s="168"/>
    </row>
    <row r="57" spans="1:20">
      <c r="A57" s="111" t="s">
        <v>2893</v>
      </c>
      <c r="B57" s="111" t="s">
        <v>2894</v>
      </c>
      <c r="C57" s="112" t="s">
        <v>2895</v>
      </c>
      <c r="D57" s="111" t="s">
        <v>2693</v>
      </c>
      <c r="E57" s="113" t="s">
        <v>2659</v>
      </c>
      <c r="F57" s="113" t="s">
        <v>2694</v>
      </c>
      <c r="G57" s="113" t="s">
        <v>16</v>
      </c>
      <c r="H57" s="114">
        <v>42278</v>
      </c>
      <c r="I57" s="4">
        <v>43738</v>
      </c>
      <c r="J57" s="3" t="s">
        <v>32</v>
      </c>
      <c r="K57" s="187">
        <v>25</v>
      </c>
      <c r="L57" s="187">
        <v>25</v>
      </c>
      <c r="M57" s="75">
        <v>25</v>
      </c>
      <c r="N57" s="125">
        <v>25</v>
      </c>
      <c r="O57" s="75"/>
      <c r="P57" s="187">
        <v>17</v>
      </c>
      <c r="Q57" s="48">
        <v>17</v>
      </c>
      <c r="R57" s="6">
        <v>17</v>
      </c>
      <c r="S57" s="5">
        <v>17</v>
      </c>
      <c r="T57" s="168"/>
    </row>
    <row r="58" spans="1:20">
      <c r="A58" s="111" t="s">
        <v>2896</v>
      </c>
      <c r="B58" s="111" t="s">
        <v>2897</v>
      </c>
      <c r="C58" s="112" t="s">
        <v>2898</v>
      </c>
      <c r="D58" s="111" t="s">
        <v>2899</v>
      </c>
      <c r="E58" s="113" t="s">
        <v>2659</v>
      </c>
      <c r="F58" s="113" t="s">
        <v>2900</v>
      </c>
      <c r="G58" s="113" t="s">
        <v>16</v>
      </c>
      <c r="H58" s="114">
        <v>42156</v>
      </c>
      <c r="I58" s="4">
        <v>43616</v>
      </c>
      <c r="J58" s="3" t="s">
        <v>32</v>
      </c>
      <c r="K58" s="187">
        <v>120</v>
      </c>
      <c r="L58" s="187">
        <v>120</v>
      </c>
      <c r="M58" s="75">
        <v>120</v>
      </c>
      <c r="N58" s="125">
        <v>72</v>
      </c>
      <c r="O58" s="75">
        <v>72</v>
      </c>
      <c r="P58" s="187">
        <v>72</v>
      </c>
      <c r="Q58" s="48">
        <v>72</v>
      </c>
      <c r="R58" s="6">
        <v>72</v>
      </c>
      <c r="S58" s="5">
        <v>72</v>
      </c>
      <c r="T58" s="168"/>
    </row>
    <row r="59" spans="1:20">
      <c r="A59" s="136" t="s">
        <v>2901</v>
      </c>
      <c r="B59" s="136" t="s">
        <v>2902</v>
      </c>
      <c r="C59" s="145" t="s">
        <v>2903</v>
      </c>
      <c r="D59" s="136" t="s">
        <v>2904</v>
      </c>
      <c r="E59" s="137" t="s">
        <v>2659</v>
      </c>
      <c r="F59" s="137" t="s">
        <v>2905</v>
      </c>
      <c r="G59" s="137" t="s">
        <v>16</v>
      </c>
      <c r="H59" s="138">
        <v>42309</v>
      </c>
      <c r="I59" s="138">
        <v>43039</v>
      </c>
      <c r="J59" s="137" t="s">
        <v>17</v>
      </c>
      <c r="K59" s="139">
        <v>20</v>
      </c>
      <c r="L59" s="139">
        <v>20</v>
      </c>
      <c r="M59" s="77">
        <v>20</v>
      </c>
      <c r="N59" s="27">
        <v>20</v>
      </c>
      <c r="O59" s="77">
        <v>20</v>
      </c>
      <c r="P59" s="169"/>
      <c r="Q59" s="169"/>
      <c r="R59" s="318"/>
      <c r="S59" s="318"/>
      <c r="T59" s="168"/>
    </row>
    <row r="60" spans="1:20">
      <c r="A60" s="156" t="s">
        <v>2901</v>
      </c>
      <c r="B60" s="148" t="s">
        <v>2902</v>
      </c>
      <c r="C60" s="149" t="s">
        <v>2903</v>
      </c>
      <c r="D60" s="148" t="s">
        <v>2904</v>
      </c>
      <c r="E60" s="144" t="s">
        <v>2659</v>
      </c>
      <c r="F60" s="144" t="s">
        <v>2905</v>
      </c>
      <c r="G60" s="144" t="s">
        <v>16</v>
      </c>
      <c r="H60" s="143">
        <v>43040</v>
      </c>
      <c r="I60" s="4">
        <v>43769</v>
      </c>
      <c r="J60" s="3" t="s">
        <v>32</v>
      </c>
      <c r="K60" s="187"/>
      <c r="L60" s="187"/>
      <c r="M60" s="75"/>
      <c r="N60" s="125"/>
      <c r="O60" s="75">
        <v>11</v>
      </c>
      <c r="P60" s="187">
        <v>11</v>
      </c>
      <c r="Q60" s="48">
        <v>11</v>
      </c>
      <c r="R60" s="5">
        <v>11</v>
      </c>
      <c r="S60" s="5">
        <v>11</v>
      </c>
      <c r="T60" s="168"/>
    </row>
    <row r="61" spans="1:20">
      <c r="A61" s="111" t="s">
        <v>2906</v>
      </c>
      <c r="B61" s="111" t="s">
        <v>2907</v>
      </c>
      <c r="C61" s="112" t="s">
        <v>2908</v>
      </c>
      <c r="D61" s="111" t="s">
        <v>2909</v>
      </c>
      <c r="E61" s="113" t="s">
        <v>2659</v>
      </c>
      <c r="F61" s="113" t="s">
        <v>2910</v>
      </c>
      <c r="G61" s="113" t="s">
        <v>16</v>
      </c>
      <c r="H61" s="114">
        <v>42186</v>
      </c>
      <c r="I61" s="11">
        <v>43646</v>
      </c>
      <c r="J61" s="10" t="s">
        <v>32</v>
      </c>
      <c r="K61" s="187">
        <v>446</v>
      </c>
      <c r="L61" s="187">
        <v>446</v>
      </c>
      <c r="M61" s="75">
        <v>446</v>
      </c>
      <c r="N61" s="170"/>
      <c r="O61" s="75">
        <v>142</v>
      </c>
      <c r="P61" s="170">
        <v>142</v>
      </c>
      <c r="Q61" s="48">
        <v>142</v>
      </c>
      <c r="R61" s="6">
        <v>142</v>
      </c>
      <c r="S61" s="6">
        <v>142</v>
      </c>
      <c r="T61" s="168"/>
    </row>
    <row r="62" spans="1:20">
      <c r="A62" s="136" t="s">
        <v>2911</v>
      </c>
      <c r="B62" s="136"/>
      <c r="C62" s="145"/>
      <c r="D62" s="136"/>
      <c r="E62" s="137"/>
      <c r="F62" s="137"/>
      <c r="G62" s="137"/>
      <c r="H62" s="138"/>
      <c r="I62" s="138"/>
      <c r="J62" s="137"/>
      <c r="K62" s="139"/>
      <c r="L62" s="139">
        <v>83</v>
      </c>
      <c r="M62" s="77">
        <v>83</v>
      </c>
      <c r="N62" s="169"/>
      <c r="O62" s="169"/>
      <c r="P62" s="169"/>
      <c r="Q62" s="169"/>
      <c r="R62" s="318"/>
      <c r="S62" s="318"/>
      <c r="T62" s="168"/>
    </row>
    <row r="63" spans="1:20">
      <c r="A63" s="111" t="s">
        <v>2912</v>
      </c>
      <c r="B63" s="111" t="s">
        <v>2913</v>
      </c>
      <c r="C63" s="112" t="s">
        <v>2903</v>
      </c>
      <c r="D63" s="111" t="s">
        <v>2904</v>
      </c>
      <c r="E63" s="113" t="s">
        <v>2659</v>
      </c>
      <c r="F63" s="113" t="s">
        <v>2905</v>
      </c>
      <c r="G63" s="113" t="s">
        <v>16</v>
      </c>
      <c r="H63" s="114">
        <v>42217</v>
      </c>
      <c r="I63" s="4">
        <v>43677</v>
      </c>
      <c r="J63" s="3" t="s">
        <v>32</v>
      </c>
      <c r="K63" s="187">
        <v>249</v>
      </c>
      <c r="L63" s="187">
        <v>249</v>
      </c>
      <c r="M63" s="75">
        <v>249</v>
      </c>
      <c r="N63" s="125">
        <v>249</v>
      </c>
      <c r="O63" s="75">
        <v>188</v>
      </c>
      <c r="P63" s="75">
        <v>188</v>
      </c>
      <c r="Q63" s="48">
        <v>188</v>
      </c>
      <c r="R63" s="5">
        <v>188</v>
      </c>
      <c r="S63" s="5">
        <v>188</v>
      </c>
      <c r="T63" s="168"/>
    </row>
    <row r="64" spans="1:20">
      <c r="A64" s="111" t="s">
        <v>2914</v>
      </c>
      <c r="B64" s="111" t="s">
        <v>2915</v>
      </c>
      <c r="C64" s="112" t="s">
        <v>2916</v>
      </c>
      <c r="D64" s="111" t="s">
        <v>2917</v>
      </c>
      <c r="E64" s="113" t="s">
        <v>2659</v>
      </c>
      <c r="F64" s="113" t="s">
        <v>2918</v>
      </c>
      <c r="G64" s="113" t="s">
        <v>16</v>
      </c>
      <c r="H64" s="114">
        <v>42064</v>
      </c>
      <c r="I64" s="11">
        <v>44255</v>
      </c>
      <c r="J64" s="10" t="s">
        <v>32</v>
      </c>
      <c r="K64" s="187">
        <v>124</v>
      </c>
      <c r="L64" s="187">
        <v>124</v>
      </c>
      <c r="M64" s="75">
        <v>124</v>
      </c>
      <c r="N64" s="125">
        <v>81</v>
      </c>
      <c r="O64" s="75">
        <v>81</v>
      </c>
      <c r="P64" s="187">
        <v>81</v>
      </c>
      <c r="Q64" s="48">
        <v>81</v>
      </c>
      <c r="R64" s="6">
        <v>81</v>
      </c>
      <c r="S64" s="6">
        <v>61</v>
      </c>
      <c r="T64" s="168"/>
    </row>
    <row r="65" spans="1:20">
      <c r="A65" s="111" t="s">
        <v>2919</v>
      </c>
      <c r="B65" s="111" t="s">
        <v>2920</v>
      </c>
      <c r="C65" s="112" t="s">
        <v>2921</v>
      </c>
      <c r="D65" s="111" t="s">
        <v>2922</v>
      </c>
      <c r="E65" s="113" t="s">
        <v>2659</v>
      </c>
      <c r="F65" s="113" t="s">
        <v>2923</v>
      </c>
      <c r="G65" s="113" t="s">
        <v>16</v>
      </c>
      <c r="H65" s="114">
        <v>42064</v>
      </c>
      <c r="I65" s="11">
        <v>44255</v>
      </c>
      <c r="J65" s="10" t="s">
        <v>302</v>
      </c>
      <c r="K65" s="187">
        <v>283</v>
      </c>
      <c r="L65" s="187">
        <v>283</v>
      </c>
      <c r="M65" s="75">
        <v>283</v>
      </c>
      <c r="N65" s="125">
        <v>234</v>
      </c>
      <c r="O65" s="75">
        <v>234</v>
      </c>
      <c r="P65" s="187">
        <v>234</v>
      </c>
      <c r="Q65" s="48">
        <v>234</v>
      </c>
      <c r="R65" s="5">
        <v>234</v>
      </c>
      <c r="S65" s="10" t="s">
        <v>197</v>
      </c>
      <c r="T65" s="168">
        <v>234</v>
      </c>
    </row>
    <row r="66" spans="1:20">
      <c r="A66" s="111" t="s">
        <v>2924</v>
      </c>
      <c r="B66" s="111" t="s">
        <v>2925</v>
      </c>
      <c r="C66" s="112" t="s">
        <v>2926</v>
      </c>
      <c r="D66" s="111" t="s">
        <v>2927</v>
      </c>
      <c r="E66" s="113" t="s">
        <v>2659</v>
      </c>
      <c r="F66" s="113" t="s">
        <v>2928</v>
      </c>
      <c r="G66" s="113" t="s">
        <v>16</v>
      </c>
      <c r="H66" s="114">
        <v>42370</v>
      </c>
      <c r="I66" s="4">
        <v>43830</v>
      </c>
      <c r="J66" s="3" t="s">
        <v>32</v>
      </c>
      <c r="K66" s="187">
        <v>38</v>
      </c>
      <c r="L66" s="187">
        <v>38</v>
      </c>
      <c r="M66" s="75">
        <v>38</v>
      </c>
      <c r="N66" s="125">
        <v>38</v>
      </c>
      <c r="O66" s="75">
        <v>38</v>
      </c>
      <c r="P66" s="187">
        <v>28</v>
      </c>
      <c r="Q66" s="48">
        <v>28</v>
      </c>
      <c r="R66" s="5">
        <v>28</v>
      </c>
      <c r="S66" s="5">
        <v>28</v>
      </c>
      <c r="T66" s="168"/>
    </row>
    <row r="67" spans="1:20">
      <c r="A67" s="136" t="s">
        <v>2929</v>
      </c>
      <c r="B67" s="136" t="s">
        <v>2930</v>
      </c>
      <c r="C67" s="145" t="s">
        <v>2931</v>
      </c>
      <c r="D67" s="136" t="s">
        <v>2932</v>
      </c>
      <c r="E67" s="137" t="s">
        <v>2659</v>
      </c>
      <c r="F67" s="137" t="s">
        <v>2933</v>
      </c>
      <c r="G67" s="137" t="s">
        <v>16</v>
      </c>
      <c r="H67" s="138">
        <v>42095</v>
      </c>
      <c r="I67" s="317">
        <v>43555</v>
      </c>
      <c r="J67" s="198" t="s">
        <v>32</v>
      </c>
      <c r="K67" s="139">
        <v>30</v>
      </c>
      <c r="L67" s="139">
        <v>30</v>
      </c>
      <c r="M67" s="77">
        <v>30</v>
      </c>
      <c r="N67" s="27">
        <v>21</v>
      </c>
      <c r="O67" s="77">
        <v>21</v>
      </c>
      <c r="P67" s="139">
        <v>21</v>
      </c>
      <c r="Q67" s="77">
        <v>21</v>
      </c>
      <c r="R67" s="26">
        <v>21</v>
      </c>
      <c r="S67" s="26"/>
      <c r="T67" s="168"/>
    </row>
    <row r="68" spans="1:20">
      <c r="A68" s="111" t="s">
        <v>2934</v>
      </c>
      <c r="B68" s="111" t="s">
        <v>2935</v>
      </c>
      <c r="C68" s="112" t="s">
        <v>2936</v>
      </c>
      <c r="D68" s="111" t="s">
        <v>2937</v>
      </c>
      <c r="E68" s="113" t="s">
        <v>2659</v>
      </c>
      <c r="F68" s="113" t="s">
        <v>2938</v>
      </c>
      <c r="G68" s="113" t="s">
        <v>16</v>
      </c>
      <c r="H68" s="114">
        <v>42064</v>
      </c>
      <c r="I68" s="4">
        <v>44255</v>
      </c>
      <c r="J68" s="3" t="s">
        <v>32</v>
      </c>
      <c r="K68" s="187">
        <v>270</v>
      </c>
      <c r="L68" s="187">
        <v>270</v>
      </c>
      <c r="M68" s="75">
        <v>270</v>
      </c>
      <c r="N68" s="125">
        <v>196</v>
      </c>
      <c r="O68" s="75">
        <v>196</v>
      </c>
      <c r="P68" s="187">
        <v>196</v>
      </c>
      <c r="Q68" s="48">
        <v>196</v>
      </c>
      <c r="R68" s="6">
        <v>196</v>
      </c>
      <c r="S68" s="5">
        <v>147</v>
      </c>
      <c r="T68" s="168"/>
    </row>
    <row r="69" spans="1:20">
      <c r="A69" s="111" t="s">
        <v>27</v>
      </c>
      <c r="B69" s="111" t="s">
        <v>2939</v>
      </c>
      <c r="C69" s="112" t="s">
        <v>2940</v>
      </c>
      <c r="D69" s="111" t="s">
        <v>2849</v>
      </c>
      <c r="E69" s="113" t="s">
        <v>2659</v>
      </c>
      <c r="F69" s="113" t="s">
        <v>2850</v>
      </c>
      <c r="G69" s="113" t="s">
        <v>16</v>
      </c>
      <c r="H69" s="114">
        <v>42278</v>
      </c>
      <c r="I69" s="11">
        <v>43738</v>
      </c>
      <c r="J69" s="10" t="s">
        <v>32</v>
      </c>
      <c r="K69" s="187">
        <v>145</v>
      </c>
      <c r="L69" s="187">
        <v>145</v>
      </c>
      <c r="M69" s="75">
        <v>145</v>
      </c>
      <c r="N69" s="125">
        <v>145</v>
      </c>
      <c r="O69" s="75">
        <v>116</v>
      </c>
      <c r="P69" s="187">
        <v>116</v>
      </c>
      <c r="Q69" s="48">
        <v>116</v>
      </c>
      <c r="R69" s="5">
        <v>116</v>
      </c>
      <c r="S69" s="6">
        <v>116</v>
      </c>
      <c r="T69" s="168"/>
    </row>
    <row r="70" spans="1:20">
      <c r="A70" s="111" t="s">
        <v>2941</v>
      </c>
      <c r="B70" s="111" t="s">
        <v>2942</v>
      </c>
      <c r="C70" s="112" t="s">
        <v>2943</v>
      </c>
      <c r="D70" s="111" t="s">
        <v>2917</v>
      </c>
      <c r="E70" s="113" t="s">
        <v>2659</v>
      </c>
      <c r="F70" s="113" t="s">
        <v>2944</v>
      </c>
      <c r="G70" s="113" t="s">
        <v>16</v>
      </c>
      <c r="H70" s="114">
        <v>42125</v>
      </c>
      <c r="I70" s="11">
        <v>43585</v>
      </c>
      <c r="J70" s="10" t="s">
        <v>32</v>
      </c>
      <c r="K70" s="187">
        <v>237</v>
      </c>
      <c r="L70" s="187">
        <v>237</v>
      </c>
      <c r="M70" s="75">
        <v>237</v>
      </c>
      <c r="N70" s="125">
        <v>132</v>
      </c>
      <c r="O70" s="75">
        <v>132</v>
      </c>
      <c r="P70" s="187">
        <v>132</v>
      </c>
      <c r="Q70" s="48">
        <v>132</v>
      </c>
      <c r="R70" s="5">
        <v>132</v>
      </c>
      <c r="S70" s="6">
        <v>132</v>
      </c>
      <c r="T70" s="168"/>
    </row>
    <row r="71" spans="1:20">
      <c r="A71" s="136" t="s">
        <v>2945</v>
      </c>
      <c r="B71" s="136" t="s">
        <v>2946</v>
      </c>
      <c r="C71" s="145" t="s">
        <v>2947</v>
      </c>
      <c r="D71" s="136" t="s">
        <v>2948</v>
      </c>
      <c r="E71" s="137" t="s">
        <v>2659</v>
      </c>
      <c r="F71" s="137" t="s">
        <v>2949</v>
      </c>
      <c r="G71" s="137" t="s">
        <v>16</v>
      </c>
      <c r="H71" s="138">
        <v>42217</v>
      </c>
      <c r="I71" s="138">
        <v>42947</v>
      </c>
      <c r="J71" s="137" t="s">
        <v>75</v>
      </c>
      <c r="K71" s="139">
        <v>102</v>
      </c>
      <c r="L71" s="169"/>
      <c r="M71" s="169"/>
      <c r="N71" s="169"/>
      <c r="O71" s="169"/>
      <c r="P71" s="169"/>
      <c r="Q71" s="169"/>
      <c r="R71" s="318"/>
      <c r="S71" s="318"/>
      <c r="T71" s="168"/>
    </row>
    <row r="72" spans="1:20">
      <c r="A72" s="136" t="s">
        <v>2950</v>
      </c>
      <c r="B72" s="136" t="s">
        <v>2951</v>
      </c>
      <c r="C72" s="145" t="s">
        <v>2952</v>
      </c>
      <c r="D72" s="136" t="s">
        <v>2953</v>
      </c>
      <c r="E72" s="137" t="s">
        <v>2659</v>
      </c>
      <c r="F72" s="137" t="s">
        <v>2954</v>
      </c>
      <c r="G72" s="137" t="s">
        <v>16</v>
      </c>
      <c r="H72" s="138">
        <v>42064</v>
      </c>
      <c r="I72" s="317">
        <v>43524</v>
      </c>
      <c r="J72" s="198" t="s">
        <v>32</v>
      </c>
      <c r="K72" s="139">
        <v>79</v>
      </c>
      <c r="L72" s="139">
        <v>79</v>
      </c>
      <c r="M72" s="77">
        <v>79</v>
      </c>
      <c r="N72" s="27">
        <v>62</v>
      </c>
      <c r="O72" s="77">
        <v>62</v>
      </c>
      <c r="P72" s="139">
        <v>62</v>
      </c>
      <c r="Q72" s="77">
        <v>62</v>
      </c>
      <c r="R72" s="26">
        <v>62</v>
      </c>
      <c r="S72" s="26"/>
      <c r="T72" s="168"/>
    </row>
    <row r="73" spans="1:20">
      <c r="A73" s="111" t="s">
        <v>2955</v>
      </c>
      <c r="B73" s="111" t="s">
        <v>2956</v>
      </c>
      <c r="C73" s="112" t="s">
        <v>2957</v>
      </c>
      <c r="D73" s="111" t="s">
        <v>380</v>
      </c>
      <c r="E73" s="113" t="s">
        <v>2659</v>
      </c>
      <c r="F73" s="113" t="s">
        <v>2958</v>
      </c>
      <c r="G73" s="113" t="s">
        <v>16</v>
      </c>
      <c r="H73" s="114">
        <v>42125</v>
      </c>
      <c r="I73" s="11">
        <v>44316</v>
      </c>
      <c r="J73" s="10" t="s">
        <v>32</v>
      </c>
      <c r="K73" s="187">
        <v>56</v>
      </c>
      <c r="L73" s="187">
        <v>56</v>
      </c>
      <c r="M73" s="75">
        <v>56</v>
      </c>
      <c r="N73" s="125">
        <v>44</v>
      </c>
      <c r="O73" s="75">
        <v>44</v>
      </c>
      <c r="P73" s="187">
        <v>44</v>
      </c>
      <c r="Q73" s="48">
        <v>44</v>
      </c>
      <c r="R73" s="6">
        <v>44</v>
      </c>
      <c r="S73" s="6">
        <v>44</v>
      </c>
      <c r="T73" s="168"/>
    </row>
    <row r="74" spans="1:20">
      <c r="A74" s="242" t="s">
        <v>2959</v>
      </c>
      <c r="B74" s="242" t="s">
        <v>2960</v>
      </c>
      <c r="C74" s="243" t="s">
        <v>2961</v>
      </c>
      <c r="D74" s="242" t="s">
        <v>2683</v>
      </c>
      <c r="E74" s="244" t="s">
        <v>2659</v>
      </c>
      <c r="F74" s="244" t="s">
        <v>2962</v>
      </c>
      <c r="G74" s="244" t="s">
        <v>16</v>
      </c>
      <c r="H74" s="245">
        <v>42095</v>
      </c>
      <c r="I74" s="245">
        <v>42460</v>
      </c>
      <c r="J74" s="244" t="s">
        <v>59</v>
      </c>
      <c r="K74" s="246">
        <v>7</v>
      </c>
      <c r="L74" s="246">
        <v>7</v>
      </c>
      <c r="M74" s="232">
        <v>56</v>
      </c>
      <c r="N74" s="230"/>
      <c r="O74" s="230"/>
      <c r="P74" s="230"/>
      <c r="Q74" s="230"/>
      <c r="R74" s="385"/>
      <c r="S74" s="385"/>
      <c r="T74" s="168"/>
    </row>
    <row r="75" spans="1:20">
      <c r="A75" s="111" t="s">
        <v>2963</v>
      </c>
      <c r="B75" s="111" t="s">
        <v>2964</v>
      </c>
      <c r="C75" s="112" t="s">
        <v>2965</v>
      </c>
      <c r="D75" s="111" t="s">
        <v>2966</v>
      </c>
      <c r="E75" s="113" t="s">
        <v>2659</v>
      </c>
      <c r="F75" s="113" t="s">
        <v>2967</v>
      </c>
      <c r="G75" s="113" t="s">
        <v>16</v>
      </c>
      <c r="H75" s="114">
        <v>42064</v>
      </c>
      <c r="I75" s="11">
        <v>44255</v>
      </c>
      <c r="J75" s="10" t="s">
        <v>32</v>
      </c>
      <c r="K75" s="187">
        <v>56</v>
      </c>
      <c r="L75" s="187">
        <v>56</v>
      </c>
      <c r="M75" s="75">
        <v>50</v>
      </c>
      <c r="N75" s="125">
        <v>42</v>
      </c>
      <c r="O75" s="75">
        <v>42</v>
      </c>
      <c r="P75" s="187">
        <v>39</v>
      </c>
      <c r="Q75" s="48">
        <v>42</v>
      </c>
      <c r="R75" s="6">
        <v>42</v>
      </c>
      <c r="S75" s="6">
        <v>35</v>
      </c>
      <c r="T75" s="168"/>
    </row>
    <row r="76" spans="1:20">
      <c r="A76" s="111" t="s">
        <v>2968</v>
      </c>
      <c r="B76" s="111" t="s">
        <v>2969</v>
      </c>
      <c r="C76" s="112" t="s">
        <v>2970</v>
      </c>
      <c r="D76" s="111" t="s">
        <v>2688</v>
      </c>
      <c r="E76" s="113" t="s">
        <v>2659</v>
      </c>
      <c r="F76" s="113" t="s">
        <v>2689</v>
      </c>
      <c r="G76" s="113" t="s">
        <v>16</v>
      </c>
      <c r="H76" s="114">
        <v>42248</v>
      </c>
      <c r="I76" s="4">
        <v>43708</v>
      </c>
      <c r="J76" s="3" t="s">
        <v>32</v>
      </c>
      <c r="K76" s="187">
        <v>50</v>
      </c>
      <c r="L76" s="187">
        <v>50</v>
      </c>
      <c r="M76" s="75">
        <v>235</v>
      </c>
      <c r="N76" s="125">
        <v>50</v>
      </c>
      <c r="O76" s="75">
        <v>39</v>
      </c>
      <c r="P76" s="187">
        <v>299</v>
      </c>
      <c r="Q76" s="48">
        <v>39</v>
      </c>
      <c r="R76" s="5">
        <v>39</v>
      </c>
      <c r="S76" s="5">
        <v>39</v>
      </c>
      <c r="T76" s="168"/>
    </row>
    <row r="77" spans="1:20">
      <c r="A77" s="111" t="s">
        <v>2971</v>
      </c>
      <c r="B77" s="111" t="s">
        <v>2972</v>
      </c>
      <c r="C77" s="112" t="s">
        <v>2973</v>
      </c>
      <c r="D77" s="111" t="s">
        <v>2974</v>
      </c>
      <c r="E77" s="113" t="s">
        <v>2659</v>
      </c>
      <c r="F77" s="113" t="s">
        <v>2975</v>
      </c>
      <c r="G77" s="113" t="s">
        <v>16</v>
      </c>
      <c r="H77" s="114">
        <v>42036</v>
      </c>
      <c r="I77" s="11">
        <v>44227</v>
      </c>
      <c r="J77" s="10" t="s">
        <v>32</v>
      </c>
      <c r="K77" s="187">
        <v>235</v>
      </c>
      <c r="L77" s="187">
        <v>235</v>
      </c>
      <c r="M77" s="75">
        <v>299</v>
      </c>
      <c r="N77" s="125">
        <v>299</v>
      </c>
      <c r="O77" s="75">
        <v>299</v>
      </c>
      <c r="P77" s="187">
        <v>144</v>
      </c>
      <c r="Q77" s="48">
        <v>299</v>
      </c>
      <c r="R77" s="6">
        <v>299</v>
      </c>
      <c r="S77" s="6">
        <v>72</v>
      </c>
      <c r="T77" s="168"/>
    </row>
    <row r="78" spans="1:20">
      <c r="A78" s="111" t="s">
        <v>2976</v>
      </c>
      <c r="B78" s="111" t="s">
        <v>2977</v>
      </c>
      <c r="C78" s="112" t="s">
        <v>2978</v>
      </c>
      <c r="D78" s="111" t="s">
        <v>2979</v>
      </c>
      <c r="E78" s="113" t="s">
        <v>2659</v>
      </c>
      <c r="F78" s="113" t="s">
        <v>2980</v>
      </c>
      <c r="G78" s="113" t="s">
        <v>16</v>
      </c>
      <c r="H78" s="114">
        <v>42036</v>
      </c>
      <c r="I78" s="4">
        <v>44227</v>
      </c>
      <c r="J78" s="3" t="s">
        <v>302</v>
      </c>
      <c r="K78" s="187">
        <v>226</v>
      </c>
      <c r="L78" s="187">
        <v>226</v>
      </c>
      <c r="M78" s="75">
        <v>226</v>
      </c>
      <c r="N78" s="125">
        <v>144</v>
      </c>
      <c r="O78" s="75">
        <v>144</v>
      </c>
      <c r="P78" s="187">
        <v>113</v>
      </c>
      <c r="Q78" s="48">
        <v>144</v>
      </c>
      <c r="R78" s="6">
        <v>144</v>
      </c>
      <c r="S78" s="3" t="s">
        <v>197</v>
      </c>
      <c r="T78" s="168">
        <v>144</v>
      </c>
    </row>
    <row r="79" spans="1:20">
      <c r="A79" s="111" t="s">
        <v>2981</v>
      </c>
      <c r="B79" s="111" t="s">
        <v>2982</v>
      </c>
      <c r="C79" s="112" t="s">
        <v>2983</v>
      </c>
      <c r="D79" s="111" t="s">
        <v>2984</v>
      </c>
      <c r="E79" s="113" t="s">
        <v>2659</v>
      </c>
      <c r="F79" s="113" t="s">
        <v>2985</v>
      </c>
      <c r="G79" s="113" t="s">
        <v>16</v>
      </c>
      <c r="H79" s="114">
        <v>42064</v>
      </c>
      <c r="I79" s="11">
        <v>44255</v>
      </c>
      <c r="J79" s="10" t="s">
        <v>32</v>
      </c>
      <c r="K79" s="187">
        <v>187</v>
      </c>
      <c r="L79" s="187">
        <v>187</v>
      </c>
      <c r="M79" s="75">
        <v>187</v>
      </c>
      <c r="N79" s="125">
        <v>113</v>
      </c>
      <c r="O79" s="75">
        <v>113</v>
      </c>
      <c r="P79" s="187">
        <v>294</v>
      </c>
      <c r="Q79" s="48">
        <v>113</v>
      </c>
      <c r="R79" s="5">
        <v>113</v>
      </c>
      <c r="S79" s="6">
        <v>110</v>
      </c>
      <c r="T79" s="168"/>
    </row>
    <row r="80" spans="1:20">
      <c r="A80" s="111" t="s">
        <v>2986</v>
      </c>
      <c r="B80" s="111" t="s">
        <v>2987</v>
      </c>
      <c r="C80" s="112" t="s">
        <v>2988</v>
      </c>
      <c r="D80" s="111" t="s">
        <v>2989</v>
      </c>
      <c r="E80" s="113" t="s">
        <v>2659</v>
      </c>
      <c r="F80" s="113" t="s">
        <v>2990</v>
      </c>
      <c r="G80" s="113" t="s">
        <v>16</v>
      </c>
      <c r="H80" s="114">
        <v>42186</v>
      </c>
      <c r="I80" s="4">
        <v>43646</v>
      </c>
      <c r="J80" s="3" t="s">
        <v>32</v>
      </c>
      <c r="K80" s="187">
        <v>355</v>
      </c>
      <c r="L80" s="187">
        <v>355</v>
      </c>
      <c r="M80" s="75">
        <v>355</v>
      </c>
      <c r="N80" s="166" t="s">
        <v>197</v>
      </c>
      <c r="O80" s="75">
        <v>294</v>
      </c>
      <c r="P80" s="187">
        <v>94</v>
      </c>
      <c r="Q80" s="48">
        <v>294</v>
      </c>
      <c r="R80" s="6">
        <v>294</v>
      </c>
      <c r="S80" s="5">
        <v>294</v>
      </c>
      <c r="T80" s="168"/>
    </row>
    <row r="81" spans="1:20">
      <c r="A81" s="111" t="s">
        <v>2991</v>
      </c>
      <c r="B81" s="111" t="s">
        <v>2992</v>
      </c>
      <c r="C81" s="112" t="s">
        <v>2993</v>
      </c>
      <c r="D81" s="111" t="s">
        <v>2994</v>
      </c>
      <c r="E81" s="113" t="s">
        <v>2659</v>
      </c>
      <c r="F81" s="113" t="s">
        <v>2995</v>
      </c>
      <c r="G81" s="113" t="s">
        <v>16</v>
      </c>
      <c r="H81" s="114">
        <v>42186</v>
      </c>
      <c r="I81" s="11">
        <v>43646</v>
      </c>
      <c r="J81" s="10" t="s">
        <v>32</v>
      </c>
      <c r="K81" s="187">
        <v>121</v>
      </c>
      <c r="L81" s="187">
        <v>121</v>
      </c>
      <c r="M81" s="75">
        <v>121</v>
      </c>
      <c r="N81" s="125">
        <v>94</v>
      </c>
      <c r="O81" s="75">
        <v>94</v>
      </c>
      <c r="P81" s="187">
        <v>83</v>
      </c>
      <c r="Q81" s="48">
        <v>94</v>
      </c>
      <c r="R81" s="6">
        <v>94</v>
      </c>
      <c r="S81" s="6">
        <v>94</v>
      </c>
      <c r="T81" s="168"/>
    </row>
    <row r="82" spans="1:20">
      <c r="A82" s="111" t="s">
        <v>2996</v>
      </c>
      <c r="B82" s="111" t="s">
        <v>2997</v>
      </c>
      <c r="C82" s="112" t="s">
        <v>2998</v>
      </c>
      <c r="D82" s="111" t="s">
        <v>2999</v>
      </c>
      <c r="E82" s="113" t="s">
        <v>2659</v>
      </c>
      <c r="F82" s="113" t="s">
        <v>3000</v>
      </c>
      <c r="G82" s="113" t="s">
        <v>16</v>
      </c>
      <c r="H82" s="114">
        <v>42370</v>
      </c>
      <c r="I82" s="4">
        <v>43830</v>
      </c>
      <c r="J82" s="3" t="s">
        <v>32</v>
      </c>
      <c r="K82" s="187">
        <v>107</v>
      </c>
      <c r="L82" s="187">
        <v>107</v>
      </c>
      <c r="M82" s="75">
        <v>107</v>
      </c>
      <c r="N82" s="125">
        <v>107</v>
      </c>
      <c r="O82" s="75">
        <v>107</v>
      </c>
      <c r="P82" s="187">
        <v>37</v>
      </c>
      <c r="Q82" s="48">
        <v>83</v>
      </c>
      <c r="R82" s="6">
        <v>83</v>
      </c>
      <c r="S82" s="5">
        <v>83</v>
      </c>
      <c r="T82" s="168"/>
    </row>
    <row r="83" spans="1:20">
      <c r="A83" s="111" t="s">
        <v>3001</v>
      </c>
      <c r="B83" s="111" t="s">
        <v>3002</v>
      </c>
      <c r="C83" s="112" t="s">
        <v>3003</v>
      </c>
      <c r="D83" s="111" t="s">
        <v>3004</v>
      </c>
      <c r="E83" s="113" t="s">
        <v>2659</v>
      </c>
      <c r="F83" s="113" t="s">
        <v>3005</v>
      </c>
      <c r="G83" s="113" t="s">
        <v>16</v>
      </c>
      <c r="H83" s="114">
        <v>42095</v>
      </c>
      <c r="I83" s="11">
        <v>44286</v>
      </c>
      <c r="J83" s="10" t="s">
        <v>302</v>
      </c>
      <c r="K83" s="187">
        <v>49</v>
      </c>
      <c r="L83" s="187">
        <v>49</v>
      </c>
      <c r="M83" s="75">
        <v>49</v>
      </c>
      <c r="N83" s="125">
        <v>37</v>
      </c>
      <c r="O83" s="75">
        <v>37</v>
      </c>
      <c r="P83" s="187">
        <v>65</v>
      </c>
      <c r="Q83" s="48">
        <v>37</v>
      </c>
      <c r="R83" s="5">
        <v>37</v>
      </c>
      <c r="S83" s="10" t="s">
        <v>197</v>
      </c>
      <c r="T83" s="168">
        <v>37</v>
      </c>
    </row>
    <row r="84" spans="1:20">
      <c r="A84" s="111" t="s">
        <v>3006</v>
      </c>
      <c r="B84" s="111" t="s">
        <v>3007</v>
      </c>
      <c r="C84" s="112" t="s">
        <v>3008</v>
      </c>
      <c r="D84" s="111" t="s">
        <v>3009</v>
      </c>
      <c r="E84" s="113" t="s">
        <v>2659</v>
      </c>
      <c r="F84" s="113" t="s">
        <v>3010</v>
      </c>
      <c r="G84" s="113" t="s">
        <v>16</v>
      </c>
      <c r="H84" s="114">
        <v>42217</v>
      </c>
      <c r="I84" s="4">
        <v>43677</v>
      </c>
      <c r="J84" s="3" t="s">
        <v>32</v>
      </c>
      <c r="K84" s="187">
        <v>92</v>
      </c>
      <c r="L84" s="187">
        <v>92</v>
      </c>
      <c r="M84" s="75">
        <v>92</v>
      </c>
      <c r="N84" s="125">
        <v>92</v>
      </c>
      <c r="O84" s="75">
        <v>65</v>
      </c>
      <c r="P84" s="187">
        <v>28</v>
      </c>
      <c r="Q84" s="48">
        <v>65</v>
      </c>
      <c r="R84" s="6">
        <v>65</v>
      </c>
      <c r="S84" s="5">
        <v>65</v>
      </c>
      <c r="T84" s="168"/>
    </row>
    <row r="85" spans="1:20">
      <c r="A85" s="111" t="s">
        <v>3011</v>
      </c>
      <c r="B85" s="111" t="s">
        <v>3012</v>
      </c>
      <c r="C85" s="112" t="s">
        <v>3013</v>
      </c>
      <c r="D85" s="111" t="s">
        <v>3014</v>
      </c>
      <c r="E85" s="113" t="s">
        <v>2659</v>
      </c>
      <c r="F85" s="113" t="s">
        <v>3015</v>
      </c>
      <c r="G85" s="113" t="s">
        <v>16</v>
      </c>
      <c r="H85" s="114">
        <v>42309</v>
      </c>
      <c r="I85" s="4">
        <v>43769</v>
      </c>
      <c r="J85" s="3" t="s">
        <v>32</v>
      </c>
      <c r="K85" s="187">
        <v>53</v>
      </c>
      <c r="L85" s="185" t="s">
        <v>235</v>
      </c>
      <c r="M85" s="129" t="s">
        <v>197</v>
      </c>
      <c r="N85" s="166" t="s">
        <v>197</v>
      </c>
      <c r="O85" s="129" t="s">
        <v>197</v>
      </c>
      <c r="P85" s="170"/>
      <c r="Q85" s="48">
        <v>28</v>
      </c>
      <c r="R85" s="6">
        <v>28</v>
      </c>
      <c r="S85" s="5">
        <v>28</v>
      </c>
      <c r="T85" s="168"/>
    </row>
    <row r="86" spans="1:20">
      <c r="A86" s="530" t="s">
        <v>196</v>
      </c>
      <c r="B86" s="530"/>
      <c r="C86" s="530"/>
      <c r="D86" s="530"/>
      <c r="E86" s="530"/>
      <c r="F86" s="530"/>
      <c r="G86" s="530"/>
      <c r="H86" s="530"/>
      <c r="I86" s="530"/>
      <c r="J86" s="530"/>
      <c r="K86" s="212">
        <f t="shared" ref="K86:P86" si="0">SUM(K4:K85)</f>
        <v>9441</v>
      </c>
      <c r="L86" s="212">
        <f t="shared" si="0"/>
        <v>9156</v>
      </c>
      <c r="M86" s="212">
        <f t="shared" si="0"/>
        <v>9578</v>
      </c>
      <c r="N86" s="212">
        <f t="shared" si="0"/>
        <v>6664</v>
      </c>
      <c r="O86" s="212">
        <f t="shared" si="0"/>
        <v>6275</v>
      </c>
      <c r="P86" s="212">
        <f t="shared" si="0"/>
        <v>6076</v>
      </c>
      <c r="Q86" s="212">
        <f>SUM(Q4:Q85)</f>
        <v>6250</v>
      </c>
      <c r="R86" s="212">
        <f>SUM(R4:R85)</f>
        <v>6321</v>
      </c>
      <c r="S86" s="212">
        <f>SUM(S4:S85)</f>
        <v>4665</v>
      </c>
      <c r="T86" s="175">
        <f>SUM(T4:T85)</f>
        <v>591</v>
      </c>
    </row>
    <row r="87" spans="1:20" ht="56.5" customHeight="1">
      <c r="A87" s="538" t="s">
        <v>11129</v>
      </c>
      <c r="B87" s="539"/>
      <c r="C87" s="204">
        <f>S86-K86</f>
        <v>-4776</v>
      </c>
      <c r="Q87"/>
      <c r="R87"/>
      <c r="S87"/>
    </row>
    <row r="88" spans="1:20" ht="52" customHeight="1">
      <c r="A88" s="538" t="s">
        <v>11130</v>
      </c>
      <c r="B88" s="539"/>
      <c r="C88" s="204">
        <f>C87+T86</f>
        <v>-4185</v>
      </c>
      <c r="Q88"/>
      <c r="R88"/>
      <c r="S88"/>
    </row>
    <row r="89" spans="1:20" ht="49.5" customHeight="1">
      <c r="A89" s="538" t="s">
        <v>11131</v>
      </c>
      <c r="B89" s="539"/>
      <c r="C89" s="204">
        <v>23</v>
      </c>
      <c r="Q89"/>
      <c r="R89"/>
      <c r="S89"/>
    </row>
    <row r="90" spans="1:20">
      <c r="Q90"/>
      <c r="R90"/>
      <c r="S90"/>
    </row>
    <row r="91" spans="1:20">
      <c r="Q91"/>
      <c r="R91"/>
      <c r="S91"/>
    </row>
    <row r="92" spans="1:20">
      <c r="Q92"/>
      <c r="R92"/>
      <c r="S92"/>
    </row>
    <row r="93" spans="1:20">
      <c r="Q93"/>
      <c r="R93"/>
      <c r="S93"/>
    </row>
    <row r="94" spans="1:20">
      <c r="Q94"/>
      <c r="R94"/>
      <c r="S94"/>
    </row>
    <row r="95" spans="1:20">
      <c r="Q95"/>
      <c r="R95"/>
      <c r="S95"/>
    </row>
    <row r="96" spans="1:20">
      <c r="Q96"/>
      <c r="R96"/>
      <c r="S96"/>
    </row>
    <row r="97" spans="17:19">
      <c r="Q97"/>
      <c r="R97"/>
      <c r="S97"/>
    </row>
    <row r="98" spans="17:19">
      <c r="Q98"/>
      <c r="R98"/>
      <c r="S98"/>
    </row>
    <row r="99" spans="17:19">
      <c r="Q99"/>
      <c r="R99"/>
      <c r="S99"/>
    </row>
    <row r="100" spans="17:19">
      <c r="Q100"/>
      <c r="R100"/>
      <c r="S100"/>
    </row>
    <row r="101" spans="17:19">
      <c r="Q101"/>
      <c r="R101"/>
      <c r="S101"/>
    </row>
    <row r="102" spans="17:19">
      <c r="Q102"/>
      <c r="R102"/>
      <c r="S102"/>
    </row>
    <row r="103" spans="17:19">
      <c r="Q103"/>
      <c r="R103"/>
      <c r="S103"/>
    </row>
    <row r="104" spans="17:19">
      <c r="Q104"/>
      <c r="R104"/>
      <c r="S104"/>
    </row>
    <row r="105" spans="17:19">
      <c r="Q105"/>
      <c r="R105"/>
      <c r="S105"/>
    </row>
    <row r="106" spans="17:19">
      <c r="Q106"/>
      <c r="R106"/>
      <c r="S106"/>
    </row>
    <row r="107" spans="17:19">
      <c r="Q107"/>
      <c r="R107"/>
      <c r="S107"/>
    </row>
    <row r="108" spans="17:19">
      <c r="Q108"/>
      <c r="R108"/>
      <c r="S108"/>
    </row>
    <row r="109" spans="17:19">
      <c r="Q109"/>
      <c r="R109"/>
      <c r="S109"/>
    </row>
    <row r="110" spans="17:19">
      <c r="Q110"/>
      <c r="R110"/>
      <c r="S110"/>
    </row>
    <row r="111" spans="17:19">
      <c r="Q111"/>
      <c r="R111"/>
      <c r="S111"/>
    </row>
    <row r="112" spans="17:19">
      <c r="Q112"/>
      <c r="R112"/>
      <c r="S112"/>
    </row>
    <row r="113" spans="17:19">
      <c r="Q113"/>
      <c r="R113"/>
      <c r="S113"/>
    </row>
    <row r="114" spans="17:19">
      <c r="Q114"/>
      <c r="R114"/>
      <c r="S114"/>
    </row>
    <row r="115" spans="17:19">
      <c r="Q115"/>
      <c r="R115"/>
      <c r="S115"/>
    </row>
    <row r="116" spans="17:19">
      <c r="Q116"/>
      <c r="R116"/>
      <c r="S116"/>
    </row>
    <row r="117" spans="17:19">
      <c r="Q117"/>
      <c r="R117"/>
      <c r="S117"/>
    </row>
    <row r="118" spans="17:19">
      <c r="Q118"/>
      <c r="R118"/>
      <c r="S118"/>
    </row>
    <row r="119" spans="17:19">
      <c r="Q119"/>
      <c r="R119"/>
      <c r="S119"/>
    </row>
    <row r="120" spans="17:19">
      <c r="Q120"/>
      <c r="R120"/>
      <c r="S120"/>
    </row>
    <row r="121" spans="17:19">
      <c r="Q121"/>
      <c r="R121"/>
      <c r="S121"/>
    </row>
    <row r="122" spans="17:19">
      <c r="Q122"/>
      <c r="R122"/>
      <c r="S122"/>
    </row>
    <row r="123" spans="17:19">
      <c r="Q123"/>
      <c r="R123"/>
      <c r="S123"/>
    </row>
    <row r="124" spans="17:19">
      <c r="Q124"/>
      <c r="R124"/>
      <c r="S124"/>
    </row>
    <row r="125" spans="17:19">
      <c r="Q125"/>
      <c r="R125"/>
      <c r="S125"/>
    </row>
    <row r="126" spans="17:19">
      <c r="Q126"/>
      <c r="R126"/>
      <c r="S126"/>
    </row>
    <row r="127" spans="17:19">
      <c r="Q127"/>
      <c r="R127"/>
      <c r="S127"/>
    </row>
    <row r="128" spans="17:19">
      <c r="Q128"/>
      <c r="R128"/>
      <c r="S128"/>
    </row>
    <row r="129" spans="17:19">
      <c r="Q129"/>
      <c r="R129"/>
      <c r="S129"/>
    </row>
    <row r="130" spans="17:19">
      <c r="Q130"/>
      <c r="R130"/>
      <c r="S130"/>
    </row>
    <row r="131" spans="17:19">
      <c r="Q131"/>
      <c r="R131"/>
      <c r="S131"/>
    </row>
    <row r="132" spans="17:19">
      <c r="Q132"/>
      <c r="R132"/>
      <c r="S132"/>
    </row>
    <row r="133" spans="17:19">
      <c r="Q133"/>
      <c r="R133"/>
      <c r="S133"/>
    </row>
    <row r="134" spans="17:19">
      <c r="Q134"/>
      <c r="R134"/>
      <c r="S134"/>
    </row>
    <row r="135" spans="17:19">
      <c r="Q135"/>
      <c r="R135"/>
      <c r="S135"/>
    </row>
    <row r="136" spans="17:19">
      <c r="Q136"/>
      <c r="R136"/>
      <c r="S136"/>
    </row>
    <row r="137" spans="17:19">
      <c r="Q137"/>
      <c r="R137"/>
      <c r="S137"/>
    </row>
    <row r="138" spans="17:19">
      <c r="Q138"/>
      <c r="R138"/>
      <c r="S138"/>
    </row>
    <row r="139" spans="17:19">
      <c r="Q139"/>
      <c r="R139"/>
      <c r="S139"/>
    </row>
    <row r="140" spans="17:19">
      <c r="Q140"/>
      <c r="R140"/>
      <c r="S140"/>
    </row>
    <row r="141" spans="17:19">
      <c r="Q141"/>
      <c r="R141"/>
      <c r="S141"/>
    </row>
    <row r="142" spans="17:19">
      <c r="Q142"/>
      <c r="R142"/>
      <c r="S142"/>
    </row>
    <row r="143" spans="17:19">
      <c r="Q143"/>
      <c r="R143"/>
      <c r="S143"/>
    </row>
    <row r="144" spans="17:19">
      <c r="Q144"/>
      <c r="R144"/>
      <c r="S144"/>
    </row>
    <row r="145" spans="12:19">
      <c r="Q145"/>
      <c r="R145"/>
      <c r="S145"/>
    </row>
    <row r="146" spans="12:19">
      <c r="Q146"/>
      <c r="R146"/>
      <c r="S146"/>
    </row>
    <row r="147" spans="12:19">
      <c r="Q147"/>
      <c r="R147"/>
      <c r="S147"/>
    </row>
    <row r="148" spans="12:19">
      <c r="Q148"/>
      <c r="R148"/>
      <c r="S148"/>
    </row>
    <row r="149" spans="12:19">
      <c r="Q149"/>
      <c r="R149"/>
      <c r="S149"/>
    </row>
    <row r="150" spans="12:19">
      <c r="Q150"/>
      <c r="R150"/>
      <c r="S150"/>
    </row>
    <row r="151" spans="12:19">
      <c r="Q151"/>
      <c r="R151"/>
      <c r="S151"/>
    </row>
    <row r="152" spans="12:19">
      <c r="L152" s="140"/>
      <c r="Q152"/>
      <c r="R152"/>
      <c r="S152"/>
    </row>
    <row r="153" spans="12:19">
      <c r="Q153"/>
      <c r="R153"/>
      <c r="S153"/>
    </row>
    <row r="154" spans="12:19">
      <c r="Q154"/>
      <c r="R154"/>
      <c r="S154"/>
    </row>
    <row r="155" spans="12:19">
      <c r="Q155"/>
      <c r="R155"/>
      <c r="S155"/>
    </row>
    <row r="156" spans="12:19">
      <c r="Q156"/>
      <c r="R156"/>
      <c r="S156"/>
    </row>
    <row r="157" spans="12:19">
      <c r="M157" s="140"/>
      <c r="N157" s="140"/>
      <c r="Q157"/>
      <c r="R157"/>
      <c r="S157"/>
    </row>
    <row r="158" spans="12:19">
      <c r="M158" s="140"/>
      <c r="N158" s="140"/>
      <c r="Q158"/>
      <c r="R158"/>
      <c r="S158"/>
    </row>
  </sheetData>
  <mergeCells count="6">
    <mergeCell ref="A89:B89"/>
    <mergeCell ref="A86:J86"/>
    <mergeCell ref="A88:B88"/>
    <mergeCell ref="A1:T1"/>
    <mergeCell ref="A2:T2"/>
    <mergeCell ref="A87:B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44.6328125" customWidth="1"/>
    <col min="2" max="2" width="10.453125" customWidth="1"/>
    <col min="3" max="3" width="28.36328125" customWidth="1"/>
    <col min="4" max="4" width="14.81640625" customWidth="1"/>
    <col min="5" max="5" width="8.54296875" customWidth="1"/>
    <col min="7" max="7" width="10.453125" customWidth="1"/>
    <col min="8" max="8" width="14.08984375" customWidth="1"/>
    <col min="9" max="9" width="12.6328125" customWidth="1"/>
    <col min="10" max="10" width="14.6328125" style="383" customWidth="1"/>
    <col min="11" max="11" width="15.6328125" customWidth="1"/>
    <col min="12" max="12" width="14.6328125" customWidth="1"/>
    <col min="13" max="13" width="13.6328125" customWidth="1"/>
    <col min="14" max="14" width="13.90625" customWidth="1"/>
    <col min="15" max="15" width="15.81640625" customWidth="1"/>
    <col min="16" max="19" width="15.08984375" customWidth="1"/>
    <col min="20" max="20" width="21.90625" customWidth="1"/>
    <col min="21" max="21" width="18.08984375" customWidth="1"/>
  </cols>
  <sheetData>
    <row r="1" spans="1:20" s="141" customFormat="1" ht="29" customHeight="1">
      <c r="A1" s="522" t="s">
        <v>11113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s="141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5" customFormat="1" ht="77.25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 s="141" customFormat="1">
      <c r="A4" s="251" t="s">
        <v>198</v>
      </c>
      <c r="B4" s="251" t="s">
        <v>199</v>
      </c>
      <c r="C4" s="252" t="s">
        <v>200</v>
      </c>
      <c r="D4" s="251" t="s">
        <v>201</v>
      </c>
      <c r="E4" s="253" t="s">
        <v>202</v>
      </c>
      <c r="F4" s="253" t="s">
        <v>203</v>
      </c>
      <c r="G4" s="253" t="s">
        <v>16</v>
      </c>
      <c r="H4" s="254">
        <v>41730</v>
      </c>
      <c r="I4" s="4">
        <v>43921</v>
      </c>
      <c r="J4" s="3" t="s">
        <v>32</v>
      </c>
      <c r="K4" s="255">
        <v>62</v>
      </c>
      <c r="L4" s="187">
        <v>62</v>
      </c>
      <c r="M4" s="129" t="s">
        <v>197</v>
      </c>
      <c r="N4" s="75">
        <v>62</v>
      </c>
      <c r="O4" s="75">
        <v>62</v>
      </c>
      <c r="P4" s="255">
        <v>62</v>
      </c>
      <c r="Q4" s="191" t="s">
        <v>197</v>
      </c>
      <c r="R4" s="10" t="s">
        <v>197</v>
      </c>
      <c r="S4" s="5">
        <v>45</v>
      </c>
      <c r="T4" s="168"/>
    </row>
    <row r="5" spans="1:20" s="141" customFormat="1">
      <c r="A5" s="12" t="s">
        <v>204</v>
      </c>
      <c r="B5" s="12" t="s">
        <v>205</v>
      </c>
      <c r="C5" s="13" t="s">
        <v>206</v>
      </c>
      <c r="D5" s="12" t="s">
        <v>207</v>
      </c>
      <c r="E5" s="56" t="s">
        <v>202</v>
      </c>
      <c r="F5" s="56" t="s">
        <v>208</v>
      </c>
      <c r="G5" s="56" t="s">
        <v>16</v>
      </c>
      <c r="H5" s="57">
        <v>41852</v>
      </c>
      <c r="I5" s="4">
        <v>44043</v>
      </c>
      <c r="J5" s="3" t="s">
        <v>302</v>
      </c>
      <c r="K5" s="58">
        <v>480</v>
      </c>
      <c r="L5" s="59">
        <v>480</v>
      </c>
      <c r="M5" s="61">
        <v>475</v>
      </c>
      <c r="N5" s="61">
        <v>475</v>
      </c>
      <c r="O5" s="61">
        <v>475</v>
      </c>
      <c r="P5" s="58">
        <v>475</v>
      </c>
      <c r="Q5" s="48">
        <v>475</v>
      </c>
      <c r="R5" s="5">
        <v>475</v>
      </c>
      <c r="S5" s="3" t="s">
        <v>197</v>
      </c>
      <c r="T5" s="168"/>
    </row>
    <row r="6" spans="1:20" s="141" customFormat="1">
      <c r="A6" s="12" t="s">
        <v>209</v>
      </c>
      <c r="B6" s="12" t="s">
        <v>210</v>
      </c>
      <c r="C6" s="13" t="s">
        <v>211</v>
      </c>
      <c r="D6" s="12" t="s">
        <v>212</v>
      </c>
      <c r="E6" s="56" t="s">
        <v>202</v>
      </c>
      <c r="F6" s="56" t="s">
        <v>213</v>
      </c>
      <c r="G6" s="56" t="s">
        <v>16</v>
      </c>
      <c r="H6" s="57">
        <v>41883</v>
      </c>
      <c r="I6" s="11">
        <v>44074</v>
      </c>
      <c r="J6" s="10" t="s">
        <v>32</v>
      </c>
      <c r="K6" s="58">
        <v>234</v>
      </c>
      <c r="L6" s="59">
        <v>234</v>
      </c>
      <c r="M6" s="61">
        <v>160</v>
      </c>
      <c r="N6" s="61">
        <v>160</v>
      </c>
      <c r="O6" s="61">
        <v>160</v>
      </c>
      <c r="P6" s="58">
        <v>160</v>
      </c>
      <c r="Q6" s="48">
        <v>160</v>
      </c>
      <c r="R6" s="6">
        <v>160</v>
      </c>
      <c r="S6" s="6">
        <v>145</v>
      </c>
      <c r="T6" s="168"/>
    </row>
    <row r="7" spans="1:20" s="141" customFormat="1">
      <c r="A7" s="12" t="s">
        <v>214</v>
      </c>
      <c r="B7" s="12" t="s">
        <v>215</v>
      </c>
      <c r="C7" s="13" t="s">
        <v>216</v>
      </c>
      <c r="D7" s="12" t="s">
        <v>217</v>
      </c>
      <c r="E7" s="56" t="s">
        <v>202</v>
      </c>
      <c r="F7" s="56" t="s">
        <v>218</v>
      </c>
      <c r="G7" s="56" t="s">
        <v>16</v>
      </c>
      <c r="H7" s="57">
        <v>41852</v>
      </c>
      <c r="I7" s="11">
        <v>44043</v>
      </c>
      <c r="J7" s="10" t="s">
        <v>302</v>
      </c>
      <c r="K7" s="58">
        <v>217</v>
      </c>
      <c r="L7" s="173"/>
      <c r="M7" s="61">
        <v>102</v>
      </c>
      <c r="N7" s="61">
        <v>102</v>
      </c>
      <c r="O7" s="61">
        <v>102</v>
      </c>
      <c r="P7" s="58">
        <v>102</v>
      </c>
      <c r="Q7" s="48">
        <v>102</v>
      </c>
      <c r="R7" s="6">
        <v>102</v>
      </c>
      <c r="S7" s="10" t="s">
        <v>197</v>
      </c>
      <c r="T7" s="168"/>
    </row>
    <row r="8" spans="1:20" s="141" customFormat="1">
      <c r="A8" s="12" t="s">
        <v>219</v>
      </c>
      <c r="B8" s="12" t="s">
        <v>220</v>
      </c>
      <c r="C8" s="13" t="s">
        <v>221</v>
      </c>
      <c r="D8" s="12" t="s">
        <v>222</v>
      </c>
      <c r="E8" s="56" t="s">
        <v>202</v>
      </c>
      <c r="F8" s="56" t="s">
        <v>223</v>
      </c>
      <c r="G8" s="56" t="s">
        <v>16</v>
      </c>
      <c r="H8" s="57">
        <v>42005</v>
      </c>
      <c r="I8" s="11">
        <v>44196</v>
      </c>
      <c r="J8" s="10" t="s">
        <v>302</v>
      </c>
      <c r="K8" s="58">
        <v>184</v>
      </c>
      <c r="L8" s="59">
        <v>184</v>
      </c>
      <c r="M8" s="61">
        <v>147</v>
      </c>
      <c r="N8" s="61">
        <v>147</v>
      </c>
      <c r="O8" s="61">
        <v>147</v>
      </c>
      <c r="P8" s="58">
        <v>147</v>
      </c>
      <c r="Q8" s="48">
        <v>147</v>
      </c>
      <c r="R8" s="6">
        <v>147</v>
      </c>
      <c r="S8" s="10" t="s">
        <v>197</v>
      </c>
      <c r="T8" s="168"/>
    </row>
    <row r="9" spans="1:20" s="141" customFormat="1">
      <c r="A9" s="51" t="s">
        <v>224</v>
      </c>
      <c r="B9" s="51" t="s">
        <v>225</v>
      </c>
      <c r="C9" s="52" t="s">
        <v>226</v>
      </c>
      <c r="D9" s="51" t="s">
        <v>227</v>
      </c>
      <c r="E9" s="53" t="s">
        <v>202</v>
      </c>
      <c r="F9" s="53" t="s">
        <v>228</v>
      </c>
      <c r="G9" s="53" t="s">
        <v>16</v>
      </c>
      <c r="H9" s="54">
        <v>41699</v>
      </c>
      <c r="I9" s="54">
        <v>42429</v>
      </c>
      <c r="J9" s="53" t="s">
        <v>17</v>
      </c>
      <c r="K9" s="55">
        <v>3</v>
      </c>
      <c r="L9" s="62">
        <v>3</v>
      </c>
      <c r="M9" s="169"/>
      <c r="N9" s="169"/>
      <c r="O9" s="169"/>
      <c r="P9" s="169"/>
      <c r="Q9" s="169"/>
      <c r="R9" s="318"/>
      <c r="S9" s="318"/>
      <c r="T9" s="169"/>
    </row>
    <row r="10" spans="1:20" s="141" customFormat="1">
      <c r="A10" s="22" t="s">
        <v>229</v>
      </c>
      <c r="B10" s="22" t="s">
        <v>230</v>
      </c>
      <c r="C10" s="23" t="s">
        <v>231</v>
      </c>
      <c r="D10" s="22" t="s">
        <v>232</v>
      </c>
      <c r="E10" s="24" t="s">
        <v>202</v>
      </c>
      <c r="F10" s="24" t="s">
        <v>233</v>
      </c>
      <c r="G10" s="24" t="s">
        <v>16</v>
      </c>
      <c r="H10" s="25">
        <v>41821</v>
      </c>
      <c r="I10" s="25">
        <v>42551</v>
      </c>
      <c r="J10" s="24" t="s">
        <v>234</v>
      </c>
      <c r="K10" s="26">
        <v>13</v>
      </c>
      <c r="L10" s="63" t="s">
        <v>235</v>
      </c>
      <c r="M10" s="169"/>
      <c r="N10" s="169"/>
      <c r="O10" s="169"/>
      <c r="P10" s="169"/>
      <c r="Q10" s="169"/>
      <c r="R10" s="318"/>
      <c r="S10" s="318"/>
      <c r="T10" s="169"/>
    </row>
    <row r="11" spans="1:20" s="141" customFormat="1">
      <c r="A11" s="22" t="s">
        <v>236</v>
      </c>
      <c r="B11" s="22" t="s">
        <v>237</v>
      </c>
      <c r="C11" s="23" t="s">
        <v>238</v>
      </c>
      <c r="D11" s="22" t="s">
        <v>239</v>
      </c>
      <c r="E11" s="24" t="s">
        <v>202</v>
      </c>
      <c r="F11" s="24" t="s">
        <v>240</v>
      </c>
      <c r="G11" s="24" t="s">
        <v>241</v>
      </c>
      <c r="H11" s="25">
        <v>41849</v>
      </c>
      <c r="I11" s="25">
        <v>42551</v>
      </c>
      <c r="J11" s="24" t="s">
        <v>17</v>
      </c>
      <c r="K11" s="26">
        <v>80</v>
      </c>
      <c r="L11" s="45">
        <v>80</v>
      </c>
      <c r="M11" s="169"/>
      <c r="N11" s="169"/>
      <c r="O11" s="169"/>
      <c r="P11" s="169"/>
      <c r="Q11" s="169"/>
      <c r="R11" s="318"/>
      <c r="S11" s="318"/>
      <c r="T11" s="169"/>
    </row>
    <row r="12" spans="1:20" s="203" customFormat="1">
      <c r="A12" s="1" t="s">
        <v>11188</v>
      </c>
      <c r="B12" s="64"/>
      <c r="C12" s="65"/>
      <c r="D12" s="64"/>
      <c r="E12" s="66"/>
      <c r="F12" s="66"/>
      <c r="G12" s="66"/>
      <c r="H12" s="67"/>
      <c r="I12" s="4">
        <v>44135</v>
      </c>
      <c r="J12" s="3" t="s">
        <v>302</v>
      </c>
      <c r="K12" s="68"/>
      <c r="L12" s="74"/>
      <c r="M12" s="170"/>
      <c r="N12" s="170"/>
      <c r="O12" s="170"/>
      <c r="P12" s="170"/>
      <c r="Q12" s="170"/>
      <c r="R12" s="445"/>
      <c r="S12" s="445"/>
      <c r="T12" s="170"/>
    </row>
    <row r="13" spans="1:20" s="141" customFormat="1">
      <c r="A13" s="1" t="s">
        <v>242</v>
      </c>
      <c r="B13" s="1" t="s">
        <v>243</v>
      </c>
      <c r="C13" s="2" t="s">
        <v>244</v>
      </c>
      <c r="D13" s="1" t="s">
        <v>245</v>
      </c>
      <c r="E13" s="3" t="s">
        <v>202</v>
      </c>
      <c r="F13" s="3" t="s">
        <v>246</v>
      </c>
      <c r="G13" s="3" t="s">
        <v>16</v>
      </c>
      <c r="H13" s="4">
        <v>42583</v>
      </c>
      <c r="I13" s="4">
        <v>44043</v>
      </c>
      <c r="J13" s="3" t="s">
        <v>302</v>
      </c>
      <c r="K13" s="5">
        <v>204</v>
      </c>
      <c r="L13" s="50">
        <v>204</v>
      </c>
      <c r="M13" s="48">
        <v>203</v>
      </c>
      <c r="N13" s="48">
        <v>203</v>
      </c>
      <c r="O13" s="48">
        <v>203</v>
      </c>
      <c r="P13" s="48">
        <v>203</v>
      </c>
      <c r="Q13" s="48">
        <v>203</v>
      </c>
      <c r="R13" s="5">
        <v>203</v>
      </c>
      <c r="S13" s="5"/>
      <c r="T13" s="168"/>
    </row>
    <row r="14" spans="1:20" s="141" customFormat="1">
      <c r="A14" s="22" t="s">
        <v>247</v>
      </c>
      <c r="B14" s="22" t="s">
        <v>248</v>
      </c>
      <c r="C14" s="23" t="s">
        <v>249</v>
      </c>
      <c r="D14" s="22" t="s">
        <v>250</v>
      </c>
      <c r="E14" s="24" t="s">
        <v>202</v>
      </c>
      <c r="F14" s="24" t="s">
        <v>251</v>
      </c>
      <c r="G14" s="24" t="s">
        <v>16</v>
      </c>
      <c r="H14" s="25">
        <v>42644</v>
      </c>
      <c r="I14" s="25">
        <v>43373</v>
      </c>
      <c r="J14" s="24" t="s">
        <v>32</v>
      </c>
      <c r="K14" s="26">
        <v>255</v>
      </c>
      <c r="L14" s="45">
        <v>255</v>
      </c>
      <c r="M14" s="77">
        <v>294</v>
      </c>
      <c r="N14" s="77">
        <v>294</v>
      </c>
      <c r="O14" s="77">
        <v>294</v>
      </c>
      <c r="P14" s="77">
        <v>294</v>
      </c>
      <c r="Q14" s="77">
        <v>294</v>
      </c>
      <c r="R14" s="26">
        <v>294</v>
      </c>
      <c r="S14" s="26"/>
      <c r="T14" s="169"/>
    </row>
    <row r="15" spans="1:20" s="141" customFormat="1">
      <c r="A15" s="1" t="s">
        <v>252</v>
      </c>
      <c r="B15" s="1" t="s">
        <v>253</v>
      </c>
      <c r="C15" s="2" t="s">
        <v>254</v>
      </c>
      <c r="D15" s="1" t="s">
        <v>255</v>
      </c>
      <c r="E15" s="3" t="s">
        <v>202</v>
      </c>
      <c r="F15" s="3" t="s">
        <v>256</v>
      </c>
      <c r="G15" s="3" t="s">
        <v>16</v>
      </c>
      <c r="H15" s="4">
        <v>42644</v>
      </c>
      <c r="I15" s="11">
        <v>44104</v>
      </c>
      <c r="J15" s="10" t="s">
        <v>302</v>
      </c>
      <c r="K15" s="5">
        <v>185</v>
      </c>
      <c r="L15" s="50">
        <v>185</v>
      </c>
      <c r="M15" s="48">
        <v>189</v>
      </c>
      <c r="N15" s="48">
        <v>189</v>
      </c>
      <c r="O15" s="48">
        <v>189</v>
      </c>
      <c r="P15" s="48">
        <v>189</v>
      </c>
      <c r="Q15" s="48">
        <v>189</v>
      </c>
      <c r="R15" s="5">
        <v>189</v>
      </c>
      <c r="S15" s="5"/>
      <c r="T15" s="168"/>
    </row>
    <row r="16" spans="1:20" s="141" customFormat="1">
      <c r="A16" s="22" t="s">
        <v>257</v>
      </c>
      <c r="B16" s="22" t="s">
        <v>258</v>
      </c>
      <c r="C16" s="23" t="s">
        <v>259</v>
      </c>
      <c r="D16" s="22" t="s">
        <v>260</v>
      </c>
      <c r="E16" s="24" t="s">
        <v>202</v>
      </c>
      <c r="F16" s="24" t="s">
        <v>261</v>
      </c>
      <c r="G16" s="24" t="s">
        <v>16</v>
      </c>
      <c r="H16" s="25">
        <v>42705</v>
      </c>
      <c r="I16" s="25">
        <v>43434</v>
      </c>
      <c r="J16" s="24" t="s">
        <v>32</v>
      </c>
      <c r="K16" s="26">
        <v>18</v>
      </c>
      <c r="L16" s="45">
        <v>18</v>
      </c>
      <c r="M16" s="77">
        <v>11</v>
      </c>
      <c r="N16" s="77">
        <v>11</v>
      </c>
      <c r="O16" s="77">
        <v>11</v>
      </c>
      <c r="P16" s="77">
        <v>11</v>
      </c>
      <c r="Q16" s="77">
        <v>11</v>
      </c>
      <c r="R16" s="26">
        <v>11</v>
      </c>
      <c r="S16" s="26"/>
      <c r="T16" s="169"/>
    </row>
    <row r="17" spans="1:20" s="141" customFormat="1">
      <c r="A17" s="8" t="s">
        <v>262</v>
      </c>
      <c r="B17" s="8" t="s">
        <v>263</v>
      </c>
      <c r="C17" s="9" t="s">
        <v>264</v>
      </c>
      <c r="D17" s="8" t="s">
        <v>265</v>
      </c>
      <c r="E17" s="10" t="s">
        <v>202</v>
      </c>
      <c r="F17" s="10" t="s">
        <v>266</v>
      </c>
      <c r="G17" s="10" t="s">
        <v>16</v>
      </c>
      <c r="H17" s="4">
        <v>43160</v>
      </c>
      <c r="I17" s="4">
        <v>43890</v>
      </c>
      <c r="J17" s="3" t="s">
        <v>32</v>
      </c>
      <c r="K17" s="6">
        <v>0</v>
      </c>
      <c r="L17" s="47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5">
        <v>0</v>
      </c>
      <c r="S17" s="5">
        <v>0</v>
      </c>
      <c r="T17" s="168"/>
    </row>
    <row r="18" spans="1:20" s="141" customFormat="1">
      <c r="A18" s="8" t="s">
        <v>267</v>
      </c>
      <c r="B18" s="8" t="s">
        <v>268</v>
      </c>
      <c r="C18" s="9" t="s">
        <v>269</v>
      </c>
      <c r="D18" s="8" t="s">
        <v>250</v>
      </c>
      <c r="E18" s="10" t="s">
        <v>202</v>
      </c>
      <c r="F18" s="10" t="s">
        <v>270</v>
      </c>
      <c r="G18" s="10" t="s">
        <v>16</v>
      </c>
      <c r="H18" s="4">
        <v>43252</v>
      </c>
      <c r="I18" s="4">
        <v>43982</v>
      </c>
      <c r="J18" s="3" t="s">
        <v>32</v>
      </c>
      <c r="K18" s="6">
        <v>58</v>
      </c>
      <c r="L18" s="50">
        <v>58</v>
      </c>
      <c r="M18" s="48">
        <v>41</v>
      </c>
      <c r="N18" s="48">
        <v>41</v>
      </c>
      <c r="O18" s="48">
        <v>41</v>
      </c>
      <c r="P18" s="48">
        <v>41</v>
      </c>
      <c r="Q18" s="48">
        <v>41</v>
      </c>
      <c r="R18" s="3" t="s">
        <v>197</v>
      </c>
      <c r="S18" s="5">
        <v>16</v>
      </c>
      <c r="T18" s="168"/>
    </row>
    <row r="19" spans="1:20" s="141" customFormat="1">
      <c r="A19" s="22" t="s">
        <v>271</v>
      </c>
      <c r="B19" s="22" t="s">
        <v>272</v>
      </c>
      <c r="C19" s="23" t="s">
        <v>273</v>
      </c>
      <c r="D19" s="22" t="s">
        <v>274</v>
      </c>
      <c r="E19" s="24" t="s">
        <v>202</v>
      </c>
      <c r="F19" s="24" t="s">
        <v>275</v>
      </c>
      <c r="G19" s="24" t="s">
        <v>16</v>
      </c>
      <c r="H19" s="25">
        <v>41791</v>
      </c>
      <c r="I19" s="317">
        <v>43251</v>
      </c>
      <c r="J19" s="198" t="s">
        <v>32</v>
      </c>
      <c r="K19" s="26">
        <v>41</v>
      </c>
      <c r="L19" s="45">
        <v>41</v>
      </c>
      <c r="M19" s="77">
        <v>40</v>
      </c>
      <c r="N19" s="77">
        <v>40</v>
      </c>
      <c r="O19" s="77">
        <v>40</v>
      </c>
      <c r="P19" s="77">
        <v>40</v>
      </c>
      <c r="Q19" s="77">
        <v>40</v>
      </c>
      <c r="R19" s="77"/>
      <c r="S19" s="77"/>
      <c r="T19" s="169"/>
    </row>
    <row r="20" spans="1:20" s="141" customFormat="1">
      <c r="A20" s="64" t="s">
        <v>276</v>
      </c>
      <c r="B20" s="64" t="s">
        <v>277</v>
      </c>
      <c r="C20" s="65" t="s">
        <v>278</v>
      </c>
      <c r="D20" s="64" t="s">
        <v>279</v>
      </c>
      <c r="E20" s="66" t="s">
        <v>202</v>
      </c>
      <c r="F20" s="66" t="s">
        <v>280</v>
      </c>
      <c r="G20" s="66" t="s">
        <v>16</v>
      </c>
      <c r="H20" s="67">
        <v>41791</v>
      </c>
      <c r="I20" s="11">
        <v>43982</v>
      </c>
      <c r="J20" s="10" t="s">
        <v>32</v>
      </c>
      <c r="K20" s="68">
        <v>278</v>
      </c>
      <c r="L20" s="170"/>
      <c r="M20" s="170">
        <v>243</v>
      </c>
      <c r="N20" s="48">
        <v>243</v>
      </c>
      <c r="O20" s="48">
        <v>243</v>
      </c>
      <c r="P20" s="48">
        <v>243</v>
      </c>
      <c r="Q20" s="48">
        <v>243</v>
      </c>
      <c r="R20" s="48"/>
      <c r="S20" s="48">
        <v>164</v>
      </c>
      <c r="T20" s="168"/>
    </row>
    <row r="21" spans="1:20" s="141" customFormat="1">
      <c r="A21" s="70" t="s">
        <v>281</v>
      </c>
      <c r="B21" s="22"/>
      <c r="C21" s="23"/>
      <c r="D21" s="22"/>
      <c r="E21" s="24"/>
      <c r="F21" s="24"/>
      <c r="G21" s="24"/>
      <c r="H21" s="25"/>
      <c r="I21" s="25"/>
      <c r="J21" s="24"/>
      <c r="K21" s="26"/>
      <c r="L21" s="45">
        <v>278</v>
      </c>
      <c r="M21" s="169"/>
      <c r="N21" s="169"/>
      <c r="O21" s="169"/>
      <c r="P21" s="169"/>
      <c r="Q21" s="169"/>
      <c r="R21" s="318"/>
      <c r="S21" s="318"/>
      <c r="T21" s="169"/>
    </row>
    <row r="22" spans="1:20" s="141" customFormat="1">
      <c r="A22" s="28" t="s">
        <v>282</v>
      </c>
      <c r="B22" s="28" t="s">
        <v>283</v>
      </c>
      <c r="C22" s="29" t="s">
        <v>284</v>
      </c>
      <c r="D22" s="28" t="s">
        <v>285</v>
      </c>
      <c r="E22" s="30" t="s">
        <v>202</v>
      </c>
      <c r="F22" s="30" t="s">
        <v>286</v>
      </c>
      <c r="G22" s="30" t="s">
        <v>16</v>
      </c>
      <c r="H22" s="497">
        <v>41883</v>
      </c>
      <c r="I22" s="497">
        <v>42613</v>
      </c>
      <c r="J22" s="30" t="s">
        <v>17</v>
      </c>
      <c r="K22" s="31">
        <v>33</v>
      </c>
      <c r="L22" s="71">
        <v>33</v>
      </c>
      <c r="M22" s="181"/>
      <c r="N22" s="181"/>
      <c r="O22" s="181"/>
      <c r="P22" s="181"/>
      <c r="Q22" s="181"/>
      <c r="R22" s="384"/>
      <c r="S22" s="384"/>
      <c r="T22" s="169"/>
    </row>
    <row r="23" spans="1:20" s="141" customFormat="1">
      <c r="A23" s="22" t="s">
        <v>287</v>
      </c>
      <c r="B23" s="22" t="s">
        <v>288</v>
      </c>
      <c r="C23" s="23" t="s">
        <v>289</v>
      </c>
      <c r="D23" s="22" t="s">
        <v>290</v>
      </c>
      <c r="E23" s="24" t="s">
        <v>202</v>
      </c>
      <c r="F23" s="24" t="s">
        <v>291</v>
      </c>
      <c r="G23" s="24" t="s">
        <v>16</v>
      </c>
      <c r="H23" s="25">
        <v>41791</v>
      </c>
      <c r="I23" s="317">
        <v>43251</v>
      </c>
      <c r="J23" s="198" t="s">
        <v>32</v>
      </c>
      <c r="K23" s="26">
        <v>190</v>
      </c>
      <c r="L23" s="45">
        <v>190</v>
      </c>
      <c r="M23" s="77">
        <v>225</v>
      </c>
      <c r="N23" s="77">
        <v>225</v>
      </c>
      <c r="O23" s="77">
        <v>225</v>
      </c>
      <c r="P23" s="77">
        <v>225</v>
      </c>
      <c r="Q23" s="77">
        <v>225</v>
      </c>
      <c r="R23" s="77"/>
      <c r="S23" s="77"/>
      <c r="T23" s="169"/>
    </row>
    <row r="24" spans="1:20" s="141" customFormat="1">
      <c r="A24" s="22" t="s">
        <v>292</v>
      </c>
      <c r="B24" s="22" t="s">
        <v>293</v>
      </c>
      <c r="C24" s="23" t="s">
        <v>294</v>
      </c>
      <c r="D24" s="22" t="s">
        <v>295</v>
      </c>
      <c r="E24" s="24" t="s">
        <v>202</v>
      </c>
      <c r="F24" s="24" t="s">
        <v>296</v>
      </c>
      <c r="G24" s="24" t="s">
        <v>16</v>
      </c>
      <c r="H24" s="25">
        <v>41883</v>
      </c>
      <c r="I24" s="25">
        <v>43343</v>
      </c>
      <c r="J24" s="24" t="s">
        <v>32</v>
      </c>
      <c r="K24" s="26">
        <v>14</v>
      </c>
      <c r="L24" s="45">
        <v>14</v>
      </c>
      <c r="M24" s="77">
        <v>27</v>
      </c>
      <c r="N24" s="77">
        <v>27</v>
      </c>
      <c r="O24" s="77">
        <v>27</v>
      </c>
      <c r="P24" s="77">
        <v>27</v>
      </c>
      <c r="Q24" s="77">
        <v>27</v>
      </c>
      <c r="R24" s="26">
        <v>27</v>
      </c>
      <c r="S24" s="26"/>
      <c r="T24" s="169"/>
    </row>
    <row r="25" spans="1:20" s="141" customFormat="1">
      <c r="A25" s="1" t="s">
        <v>297</v>
      </c>
      <c r="B25" s="1" t="s">
        <v>298</v>
      </c>
      <c r="C25" s="2" t="s">
        <v>299</v>
      </c>
      <c r="D25" s="1" t="s">
        <v>300</v>
      </c>
      <c r="E25" s="3" t="s">
        <v>202</v>
      </c>
      <c r="F25" s="3" t="s">
        <v>301</v>
      </c>
      <c r="G25" s="3" t="s">
        <v>16</v>
      </c>
      <c r="H25" s="4">
        <v>41883</v>
      </c>
      <c r="I25" s="4">
        <v>44074</v>
      </c>
      <c r="J25" s="3" t="s">
        <v>32</v>
      </c>
      <c r="K25" s="5">
        <v>145</v>
      </c>
      <c r="L25" s="50">
        <v>145</v>
      </c>
      <c r="M25" s="72" t="s">
        <v>197</v>
      </c>
      <c r="N25" s="72" t="s">
        <v>197</v>
      </c>
      <c r="O25" s="72" t="s">
        <v>197</v>
      </c>
      <c r="P25" s="72" t="s">
        <v>197</v>
      </c>
      <c r="Q25" s="48">
        <v>221</v>
      </c>
      <c r="R25" s="6">
        <v>221</v>
      </c>
      <c r="S25" s="5">
        <v>143</v>
      </c>
      <c r="T25" s="168"/>
    </row>
    <row r="26" spans="1:20" s="141" customFormat="1">
      <c r="A26" s="218" t="s">
        <v>303</v>
      </c>
      <c r="B26" s="218" t="s">
        <v>304</v>
      </c>
      <c r="C26" s="219" t="s">
        <v>305</v>
      </c>
      <c r="D26" s="218" t="s">
        <v>306</v>
      </c>
      <c r="E26" s="220" t="s">
        <v>202</v>
      </c>
      <c r="F26" s="220" t="s">
        <v>307</v>
      </c>
      <c r="G26" s="220" t="s">
        <v>16</v>
      </c>
      <c r="H26" s="221">
        <v>41974</v>
      </c>
      <c r="I26" s="498">
        <v>43434</v>
      </c>
      <c r="J26" s="499" t="s">
        <v>302</v>
      </c>
      <c r="K26" s="222">
        <v>96</v>
      </c>
      <c r="L26" s="231" t="s">
        <v>235</v>
      </c>
      <c r="M26" s="230"/>
      <c r="N26" s="234" t="s">
        <v>197</v>
      </c>
      <c r="O26" s="234" t="s">
        <v>197</v>
      </c>
      <c r="P26" s="230"/>
      <c r="Q26" s="230"/>
      <c r="R26" s="385"/>
      <c r="S26" s="385"/>
      <c r="T26" s="230" t="s">
        <v>197</v>
      </c>
    </row>
    <row r="27" spans="1:20" s="141" customFormat="1">
      <c r="A27" s="64" t="s">
        <v>308</v>
      </c>
      <c r="B27" s="64" t="s">
        <v>309</v>
      </c>
      <c r="C27" s="65" t="s">
        <v>310</v>
      </c>
      <c r="D27" s="64" t="s">
        <v>311</v>
      </c>
      <c r="E27" s="66" t="s">
        <v>202</v>
      </c>
      <c r="F27" s="66" t="s">
        <v>312</v>
      </c>
      <c r="G27" s="66" t="s">
        <v>16</v>
      </c>
      <c r="H27" s="67">
        <v>41944</v>
      </c>
      <c r="I27" s="11">
        <v>44135</v>
      </c>
      <c r="J27" s="10" t="s">
        <v>302</v>
      </c>
      <c r="K27" s="68">
        <v>124</v>
      </c>
      <c r="L27" s="74">
        <v>124</v>
      </c>
      <c r="M27" s="170"/>
      <c r="N27" s="129" t="s">
        <v>197</v>
      </c>
      <c r="O27" s="129" t="s">
        <v>197</v>
      </c>
      <c r="P27" s="66" t="s">
        <v>197</v>
      </c>
      <c r="Q27" s="191" t="s">
        <v>197</v>
      </c>
      <c r="R27" s="3" t="s">
        <v>197</v>
      </c>
      <c r="S27" s="3"/>
      <c r="T27" s="168">
        <v>124</v>
      </c>
    </row>
    <row r="28" spans="1:20" s="141" customFormat="1">
      <c r="A28" s="22" t="s">
        <v>313</v>
      </c>
      <c r="B28" s="22" t="s">
        <v>314</v>
      </c>
      <c r="C28" s="23" t="s">
        <v>315</v>
      </c>
      <c r="D28" s="22" t="s">
        <v>316</v>
      </c>
      <c r="E28" s="24" t="s">
        <v>202</v>
      </c>
      <c r="F28" s="24" t="s">
        <v>317</v>
      </c>
      <c r="G28" s="24" t="s">
        <v>16</v>
      </c>
      <c r="H28" s="25">
        <v>42005</v>
      </c>
      <c r="I28" s="25">
        <v>43465</v>
      </c>
      <c r="J28" s="24" t="s">
        <v>302</v>
      </c>
      <c r="K28" s="26">
        <v>53</v>
      </c>
      <c r="L28" s="45">
        <v>53</v>
      </c>
      <c r="M28" s="169"/>
      <c r="N28" s="73" t="s">
        <v>197</v>
      </c>
      <c r="O28" s="73" t="s">
        <v>197</v>
      </c>
      <c r="P28" s="24" t="s">
        <v>197</v>
      </c>
      <c r="Q28" s="198" t="s">
        <v>197</v>
      </c>
      <c r="R28" s="24" t="s">
        <v>197</v>
      </c>
      <c r="S28" s="24"/>
      <c r="T28" s="169">
        <v>53</v>
      </c>
    </row>
    <row r="29" spans="1:20" s="141" customFormat="1">
      <c r="A29" s="64" t="s">
        <v>318</v>
      </c>
      <c r="B29" s="64" t="s">
        <v>319</v>
      </c>
      <c r="C29" s="65" t="s">
        <v>320</v>
      </c>
      <c r="D29" s="64" t="s">
        <v>290</v>
      </c>
      <c r="E29" s="66" t="s">
        <v>202</v>
      </c>
      <c r="F29" s="66" t="s">
        <v>321</v>
      </c>
      <c r="G29" s="66" t="s">
        <v>16</v>
      </c>
      <c r="H29" s="67">
        <v>41883</v>
      </c>
      <c r="I29" s="4">
        <v>44074</v>
      </c>
      <c r="J29" s="3" t="s">
        <v>32</v>
      </c>
      <c r="K29" s="68">
        <v>77</v>
      </c>
      <c r="L29" s="170"/>
      <c r="M29" s="75">
        <v>85</v>
      </c>
      <c r="N29" s="48">
        <v>85</v>
      </c>
      <c r="O29" s="48">
        <v>85</v>
      </c>
      <c r="P29" s="5">
        <v>85</v>
      </c>
      <c r="Q29" s="48">
        <v>85</v>
      </c>
      <c r="R29" s="6">
        <v>85</v>
      </c>
      <c r="S29" s="6">
        <v>47</v>
      </c>
      <c r="T29" s="168"/>
    </row>
    <row r="30" spans="1:20" s="141" customFormat="1">
      <c r="A30" s="70" t="s">
        <v>322</v>
      </c>
      <c r="B30" s="22"/>
      <c r="C30" s="23"/>
      <c r="D30" s="22"/>
      <c r="E30" s="24"/>
      <c r="F30" s="24"/>
      <c r="G30" s="24"/>
      <c r="H30" s="25"/>
      <c r="I30" s="25"/>
      <c r="J30" s="24"/>
      <c r="K30" s="26"/>
      <c r="L30" s="45">
        <v>77</v>
      </c>
      <c r="M30" s="169"/>
      <c r="N30" s="169"/>
      <c r="O30" s="169"/>
      <c r="P30" s="169"/>
      <c r="Q30" s="169"/>
      <c r="R30" s="318"/>
      <c r="S30" s="318"/>
      <c r="T30" s="169"/>
    </row>
    <row r="31" spans="1:20" s="141" customFormat="1">
      <c r="A31" s="64" t="s">
        <v>323</v>
      </c>
      <c r="B31" s="64" t="s">
        <v>324</v>
      </c>
      <c r="C31" s="65" t="s">
        <v>325</v>
      </c>
      <c r="D31" s="64" t="s">
        <v>250</v>
      </c>
      <c r="E31" s="66" t="s">
        <v>202</v>
      </c>
      <c r="F31" s="66" t="s">
        <v>326</v>
      </c>
      <c r="G31" s="66" t="s">
        <v>16</v>
      </c>
      <c r="H31" s="67">
        <v>41821</v>
      </c>
      <c r="I31" s="4">
        <v>44012</v>
      </c>
      <c r="J31" s="3" t="s">
        <v>32</v>
      </c>
      <c r="K31" s="68">
        <v>60</v>
      </c>
      <c r="L31" s="74">
        <v>60</v>
      </c>
      <c r="M31" s="75">
        <v>51</v>
      </c>
      <c r="N31" s="75">
        <v>51</v>
      </c>
      <c r="O31" s="75">
        <v>51</v>
      </c>
      <c r="P31" s="68">
        <v>51</v>
      </c>
      <c r="Q31" s="75">
        <v>51</v>
      </c>
      <c r="R31" s="75"/>
      <c r="S31" s="5">
        <v>36</v>
      </c>
      <c r="T31" s="170"/>
    </row>
    <row r="32" spans="1:20" s="141" customFormat="1">
      <c r="A32" s="8" t="s">
        <v>327</v>
      </c>
      <c r="B32" s="8" t="s">
        <v>328</v>
      </c>
      <c r="C32" s="9" t="s">
        <v>329</v>
      </c>
      <c r="D32" s="8" t="s">
        <v>330</v>
      </c>
      <c r="E32" s="10" t="s">
        <v>202</v>
      </c>
      <c r="F32" s="10" t="s">
        <v>331</v>
      </c>
      <c r="G32" s="10" t="s">
        <v>16</v>
      </c>
      <c r="H32" s="11">
        <v>41852</v>
      </c>
      <c r="I32" s="4">
        <v>44043</v>
      </c>
      <c r="J32" s="3" t="s">
        <v>32</v>
      </c>
      <c r="K32" s="6">
        <v>0</v>
      </c>
      <c r="L32" s="76" t="s">
        <v>235</v>
      </c>
      <c r="M32" s="48">
        <v>33</v>
      </c>
      <c r="N32" s="48">
        <v>33</v>
      </c>
      <c r="O32" s="48">
        <v>33</v>
      </c>
      <c r="P32" s="6">
        <v>33</v>
      </c>
      <c r="Q32" s="48">
        <v>33</v>
      </c>
      <c r="R32" s="6">
        <v>33</v>
      </c>
      <c r="S32" s="5">
        <v>42</v>
      </c>
      <c r="T32" s="168"/>
    </row>
    <row r="33" spans="1:20" s="141" customFormat="1">
      <c r="A33" s="64" t="s">
        <v>332</v>
      </c>
      <c r="B33" s="64" t="s">
        <v>333</v>
      </c>
      <c r="C33" s="65" t="s">
        <v>334</v>
      </c>
      <c r="D33" s="64" t="s">
        <v>335</v>
      </c>
      <c r="E33" s="66" t="s">
        <v>202</v>
      </c>
      <c r="F33" s="66" t="s">
        <v>336</v>
      </c>
      <c r="G33" s="66" t="s">
        <v>16</v>
      </c>
      <c r="H33" s="67">
        <v>41699</v>
      </c>
      <c r="I33" s="4">
        <v>43890</v>
      </c>
      <c r="J33" s="3" t="s">
        <v>32</v>
      </c>
      <c r="K33" s="68">
        <v>31</v>
      </c>
      <c r="L33" s="74">
        <v>31</v>
      </c>
      <c r="M33" s="75">
        <v>35</v>
      </c>
      <c r="N33" s="75">
        <v>35</v>
      </c>
      <c r="O33" s="75">
        <v>35</v>
      </c>
      <c r="P33" s="68">
        <v>35</v>
      </c>
      <c r="Q33" s="191" t="s">
        <v>197</v>
      </c>
      <c r="R33" s="3" t="s">
        <v>197</v>
      </c>
      <c r="S33" s="5">
        <v>47</v>
      </c>
      <c r="T33" s="61"/>
    </row>
    <row r="34" spans="1:20" s="141" customFormat="1">
      <c r="A34" s="64" t="s">
        <v>337</v>
      </c>
      <c r="B34" s="64" t="s">
        <v>338</v>
      </c>
      <c r="C34" s="65" t="s">
        <v>339</v>
      </c>
      <c r="D34" s="64" t="s">
        <v>340</v>
      </c>
      <c r="E34" s="66" t="s">
        <v>202</v>
      </c>
      <c r="F34" s="66" t="s">
        <v>341</v>
      </c>
      <c r="G34" s="66" t="s">
        <v>16</v>
      </c>
      <c r="H34" s="67">
        <v>41699</v>
      </c>
      <c r="I34" s="4">
        <v>43890</v>
      </c>
      <c r="J34" s="3" t="s">
        <v>302</v>
      </c>
      <c r="K34" s="68">
        <v>10</v>
      </c>
      <c r="L34" s="74">
        <v>10</v>
      </c>
      <c r="M34" s="129" t="s">
        <v>197</v>
      </c>
      <c r="N34" s="75">
        <v>10</v>
      </c>
      <c r="O34" s="75">
        <v>10</v>
      </c>
      <c r="P34" s="68">
        <v>10</v>
      </c>
      <c r="Q34" s="191" t="s">
        <v>197</v>
      </c>
      <c r="R34" s="10" t="s">
        <v>197</v>
      </c>
      <c r="S34" s="3" t="s">
        <v>197</v>
      </c>
      <c r="T34" s="168"/>
    </row>
    <row r="35" spans="1:20" s="141" customFormat="1">
      <c r="A35" s="22" t="s">
        <v>342</v>
      </c>
      <c r="B35" s="22" t="s">
        <v>343</v>
      </c>
      <c r="C35" s="23" t="s">
        <v>344</v>
      </c>
      <c r="D35" s="22" t="s">
        <v>345</v>
      </c>
      <c r="E35" s="24" t="s">
        <v>202</v>
      </c>
      <c r="F35" s="24" t="s">
        <v>346</v>
      </c>
      <c r="G35" s="24" t="s">
        <v>16</v>
      </c>
      <c r="H35" s="25">
        <v>41671</v>
      </c>
      <c r="I35" s="500">
        <v>43131</v>
      </c>
      <c r="J35" s="24" t="s">
        <v>32</v>
      </c>
      <c r="K35" s="26">
        <v>144</v>
      </c>
      <c r="L35" s="45">
        <v>144</v>
      </c>
      <c r="M35" s="77">
        <v>118</v>
      </c>
      <c r="N35" s="77">
        <v>118</v>
      </c>
      <c r="O35" s="77">
        <v>118</v>
      </c>
      <c r="P35" s="26">
        <v>118</v>
      </c>
      <c r="Q35" s="26"/>
      <c r="R35" s="26"/>
      <c r="S35" s="26"/>
      <c r="T35" s="169"/>
    </row>
    <row r="36" spans="1:20" s="141" customFormat="1">
      <c r="A36" s="8" t="s">
        <v>347</v>
      </c>
      <c r="B36" s="8" t="s">
        <v>348</v>
      </c>
      <c r="C36" s="9" t="s">
        <v>349</v>
      </c>
      <c r="D36" s="8" t="s">
        <v>350</v>
      </c>
      <c r="E36" s="10" t="s">
        <v>202</v>
      </c>
      <c r="F36" s="10" t="s">
        <v>351</v>
      </c>
      <c r="G36" s="10" t="s">
        <v>16</v>
      </c>
      <c r="H36" s="11">
        <v>41974</v>
      </c>
      <c r="I36" s="4">
        <v>44165</v>
      </c>
      <c r="J36" s="3" t="s">
        <v>302</v>
      </c>
      <c r="K36" s="6">
        <v>463</v>
      </c>
      <c r="L36" s="50">
        <v>463</v>
      </c>
      <c r="M36" s="72" t="s">
        <v>197</v>
      </c>
      <c r="N36" s="48">
        <v>344</v>
      </c>
      <c r="O36" s="48">
        <v>344</v>
      </c>
      <c r="P36" s="6">
        <v>344</v>
      </c>
      <c r="Q36" s="48">
        <v>344</v>
      </c>
      <c r="R36" s="5">
        <v>344</v>
      </c>
      <c r="S36" s="5"/>
      <c r="T36" s="168"/>
    </row>
    <row r="37" spans="1:20" s="141" customFormat="1">
      <c r="A37" s="8" t="s">
        <v>352</v>
      </c>
      <c r="B37" s="8" t="s">
        <v>353</v>
      </c>
      <c r="C37" s="9" t="s">
        <v>354</v>
      </c>
      <c r="D37" s="8" t="s">
        <v>355</v>
      </c>
      <c r="E37" s="10" t="s">
        <v>202</v>
      </c>
      <c r="F37" s="10" t="s">
        <v>356</v>
      </c>
      <c r="G37" s="10" t="s">
        <v>16</v>
      </c>
      <c r="H37" s="11">
        <v>41883</v>
      </c>
      <c r="I37" s="4">
        <v>44074</v>
      </c>
      <c r="J37" s="3" t="s">
        <v>302</v>
      </c>
      <c r="K37" s="6">
        <v>396</v>
      </c>
      <c r="L37" s="50">
        <v>396</v>
      </c>
      <c r="M37" s="48">
        <v>364</v>
      </c>
      <c r="N37" s="48">
        <v>364</v>
      </c>
      <c r="O37" s="48">
        <v>364</v>
      </c>
      <c r="P37" s="5">
        <v>364</v>
      </c>
      <c r="Q37" s="48">
        <v>364</v>
      </c>
      <c r="R37" s="6">
        <v>364</v>
      </c>
      <c r="S37" s="6"/>
      <c r="T37" s="168"/>
    </row>
    <row r="38" spans="1:20" s="141" customFormat="1">
      <c r="A38" s="22" t="s">
        <v>357</v>
      </c>
      <c r="B38" s="22" t="s">
        <v>358</v>
      </c>
      <c r="C38" s="23" t="s">
        <v>359</v>
      </c>
      <c r="D38" s="22" t="s">
        <v>360</v>
      </c>
      <c r="E38" s="24" t="s">
        <v>202</v>
      </c>
      <c r="F38" s="24" t="s">
        <v>361</v>
      </c>
      <c r="G38" s="24" t="s">
        <v>16</v>
      </c>
      <c r="H38" s="25">
        <v>41913</v>
      </c>
      <c r="I38" s="25">
        <v>42643</v>
      </c>
      <c r="J38" s="24" t="s">
        <v>17</v>
      </c>
      <c r="K38" s="26">
        <v>16</v>
      </c>
      <c r="L38" s="45">
        <v>16</v>
      </c>
      <c r="M38" s="73" t="s">
        <v>197</v>
      </c>
      <c r="N38" s="169"/>
      <c r="O38" s="169"/>
      <c r="P38" s="169"/>
      <c r="Q38" s="169"/>
      <c r="R38" s="318"/>
      <c r="S38" s="318"/>
      <c r="T38" s="169"/>
    </row>
    <row r="39" spans="1:20" s="141" customFormat="1">
      <c r="A39" s="8" t="s">
        <v>362</v>
      </c>
      <c r="B39" s="8" t="s">
        <v>363</v>
      </c>
      <c r="C39" s="9" t="s">
        <v>364</v>
      </c>
      <c r="D39" s="8" t="s">
        <v>365</v>
      </c>
      <c r="E39" s="10" t="s">
        <v>202</v>
      </c>
      <c r="F39" s="10" t="s">
        <v>366</v>
      </c>
      <c r="G39" s="10" t="s">
        <v>16</v>
      </c>
      <c r="H39" s="11">
        <v>42005</v>
      </c>
      <c r="I39" s="4">
        <v>44196</v>
      </c>
      <c r="J39" s="3" t="s">
        <v>32</v>
      </c>
      <c r="K39" s="6">
        <v>34</v>
      </c>
      <c r="L39" s="50">
        <v>34</v>
      </c>
      <c r="M39" s="72" t="s">
        <v>197</v>
      </c>
      <c r="N39" s="48">
        <v>4</v>
      </c>
      <c r="O39" s="48">
        <v>4</v>
      </c>
      <c r="P39" s="6">
        <v>4</v>
      </c>
      <c r="Q39" s="48">
        <v>4</v>
      </c>
      <c r="R39" s="6">
        <v>4</v>
      </c>
      <c r="S39" s="5">
        <v>0</v>
      </c>
      <c r="T39" s="168"/>
    </row>
    <row r="40" spans="1:20" s="141" customFormat="1">
      <c r="A40" s="64" t="s">
        <v>367</v>
      </c>
      <c r="B40" s="64" t="s">
        <v>368</v>
      </c>
      <c r="C40" s="65" t="s">
        <v>369</v>
      </c>
      <c r="D40" s="64" t="s">
        <v>370</v>
      </c>
      <c r="E40" s="66" t="s">
        <v>202</v>
      </c>
      <c r="F40" s="66" t="s">
        <v>371</v>
      </c>
      <c r="G40" s="66" t="s">
        <v>16</v>
      </c>
      <c r="H40" s="67">
        <v>41730</v>
      </c>
      <c r="I40" s="4">
        <v>43921</v>
      </c>
      <c r="J40" s="3" t="s">
        <v>32</v>
      </c>
      <c r="K40" s="68">
        <v>257</v>
      </c>
      <c r="L40" s="74">
        <v>257</v>
      </c>
      <c r="M40" s="75">
        <v>284</v>
      </c>
      <c r="N40" s="75">
        <v>284</v>
      </c>
      <c r="O40" s="75">
        <v>284</v>
      </c>
      <c r="P40" s="68">
        <v>284</v>
      </c>
      <c r="Q40" s="191" t="s">
        <v>197</v>
      </c>
      <c r="R40" s="10" t="s">
        <v>197</v>
      </c>
      <c r="S40" s="5">
        <v>268</v>
      </c>
      <c r="T40" s="61"/>
    </row>
    <row r="41" spans="1:20" s="141" customFormat="1">
      <c r="A41" s="64" t="s">
        <v>372</v>
      </c>
      <c r="B41" s="64" t="s">
        <v>373</v>
      </c>
      <c r="C41" s="65" t="s">
        <v>374</v>
      </c>
      <c r="D41" s="64" t="s">
        <v>375</v>
      </c>
      <c r="E41" s="66" t="s">
        <v>202</v>
      </c>
      <c r="F41" s="66" t="s">
        <v>376</v>
      </c>
      <c r="G41" s="66" t="s">
        <v>16</v>
      </c>
      <c r="H41" s="67">
        <v>41730</v>
      </c>
      <c r="I41" s="11">
        <v>43921</v>
      </c>
      <c r="J41" s="10" t="s">
        <v>32</v>
      </c>
      <c r="K41" s="68">
        <v>52</v>
      </c>
      <c r="L41" s="74">
        <v>52</v>
      </c>
      <c r="M41" s="75">
        <v>67</v>
      </c>
      <c r="N41" s="75">
        <v>67</v>
      </c>
      <c r="O41" s="75">
        <v>67</v>
      </c>
      <c r="P41" s="68">
        <v>67</v>
      </c>
      <c r="Q41" s="191" t="s">
        <v>197</v>
      </c>
      <c r="R41" s="3" t="s">
        <v>197</v>
      </c>
      <c r="S41" s="6">
        <v>15</v>
      </c>
      <c r="T41" s="61"/>
    </row>
    <row r="42" spans="1:20" s="203" customFormat="1">
      <c r="A42" s="64" t="s">
        <v>377</v>
      </c>
      <c r="B42" s="64" t="s">
        <v>378</v>
      </c>
      <c r="C42" s="65" t="s">
        <v>379</v>
      </c>
      <c r="D42" s="64" t="s">
        <v>380</v>
      </c>
      <c r="E42" s="66" t="s">
        <v>202</v>
      </c>
      <c r="F42" s="66" t="s">
        <v>381</v>
      </c>
      <c r="G42" s="66" t="s">
        <v>16</v>
      </c>
      <c r="H42" s="67">
        <v>41821</v>
      </c>
      <c r="I42" s="67">
        <v>44012</v>
      </c>
      <c r="J42" s="66" t="s">
        <v>302</v>
      </c>
      <c r="K42" s="68">
        <v>351</v>
      </c>
      <c r="L42" s="74">
        <v>351</v>
      </c>
      <c r="M42" s="129" t="s">
        <v>197</v>
      </c>
      <c r="N42" s="129" t="s">
        <v>197</v>
      </c>
      <c r="O42" s="129" t="s">
        <v>197</v>
      </c>
      <c r="P42" s="66" t="s">
        <v>197</v>
      </c>
      <c r="Q42" s="191" t="s">
        <v>197</v>
      </c>
      <c r="R42" s="191"/>
      <c r="S42" s="3" t="s">
        <v>197</v>
      </c>
      <c r="T42" s="170">
        <v>351</v>
      </c>
    </row>
    <row r="43" spans="1:20" s="141" customFormat="1">
      <c r="A43" s="1" t="s">
        <v>382</v>
      </c>
      <c r="B43" s="1" t="s">
        <v>383</v>
      </c>
      <c r="C43" s="2" t="s">
        <v>384</v>
      </c>
      <c r="D43" s="1" t="s">
        <v>365</v>
      </c>
      <c r="E43" s="3" t="s">
        <v>202</v>
      </c>
      <c r="F43" s="3" t="s">
        <v>385</v>
      </c>
      <c r="G43" s="3" t="s">
        <v>16</v>
      </c>
      <c r="H43" s="4">
        <v>42005</v>
      </c>
      <c r="I43" s="4">
        <v>44196</v>
      </c>
      <c r="J43" s="3" t="s">
        <v>302</v>
      </c>
      <c r="K43" s="5">
        <v>330</v>
      </c>
      <c r="L43" s="47">
        <v>330</v>
      </c>
      <c r="M43" s="48">
        <v>330</v>
      </c>
      <c r="N43" s="48">
        <v>330</v>
      </c>
      <c r="O43" s="48">
        <v>330</v>
      </c>
      <c r="P43" s="5">
        <v>330</v>
      </c>
      <c r="Q43" s="48">
        <v>330</v>
      </c>
      <c r="R43" s="48">
        <v>330</v>
      </c>
      <c r="S43" s="3" t="s">
        <v>197</v>
      </c>
      <c r="T43" s="168"/>
    </row>
    <row r="44" spans="1:20" s="141" customFormat="1">
      <c r="A44" s="299" t="s">
        <v>386</v>
      </c>
      <c r="B44" s="22"/>
      <c r="C44" s="23"/>
      <c r="D44" s="22"/>
      <c r="E44" s="24"/>
      <c r="F44" s="24"/>
      <c r="G44" s="24"/>
      <c r="H44" s="25"/>
      <c r="I44" s="317">
        <v>43281</v>
      </c>
      <c r="J44" s="198" t="s">
        <v>32</v>
      </c>
      <c r="K44" s="26"/>
      <c r="L44" s="45"/>
      <c r="M44" s="77"/>
      <c r="N44" s="77"/>
      <c r="O44" s="77">
        <v>0</v>
      </c>
      <c r="P44" s="26">
        <v>0</v>
      </c>
      <c r="Q44" s="77">
        <v>0</v>
      </c>
      <c r="R44" s="77"/>
      <c r="S44" s="77"/>
      <c r="T44" s="169"/>
    </row>
    <row r="45" spans="1:20" s="141" customFormat="1">
      <c r="A45" s="22" t="s">
        <v>387</v>
      </c>
      <c r="B45" s="22" t="s">
        <v>388</v>
      </c>
      <c r="C45" s="23" t="s">
        <v>389</v>
      </c>
      <c r="D45" s="22" t="s">
        <v>390</v>
      </c>
      <c r="E45" s="24" t="s">
        <v>202</v>
      </c>
      <c r="F45" s="24" t="s">
        <v>391</v>
      </c>
      <c r="G45" s="24" t="s">
        <v>241</v>
      </c>
      <c r="H45" s="25">
        <v>41816</v>
      </c>
      <c r="I45" s="25">
        <v>42521</v>
      </c>
      <c r="J45" s="24" t="s">
        <v>17</v>
      </c>
      <c r="K45" s="24"/>
      <c r="L45" s="63"/>
      <c r="M45" s="169"/>
      <c r="N45" s="169"/>
      <c r="O45" s="169"/>
      <c r="P45" s="169"/>
      <c r="Q45" s="169"/>
      <c r="R45" s="318"/>
      <c r="S45" s="318"/>
      <c r="T45" s="169"/>
    </row>
    <row r="46" spans="1:20" s="141" customFormat="1">
      <c r="A46" s="22" t="s">
        <v>392</v>
      </c>
      <c r="B46" s="22" t="s">
        <v>393</v>
      </c>
      <c r="C46" s="23" t="s">
        <v>394</v>
      </c>
      <c r="D46" s="22" t="s">
        <v>395</v>
      </c>
      <c r="E46" s="24" t="s">
        <v>202</v>
      </c>
      <c r="F46" s="24" t="s">
        <v>396</v>
      </c>
      <c r="G46" s="24" t="s">
        <v>241</v>
      </c>
      <c r="H46" s="25">
        <v>41769</v>
      </c>
      <c r="I46" s="25">
        <v>42490</v>
      </c>
      <c r="J46" s="24" t="s">
        <v>17</v>
      </c>
      <c r="K46" s="24"/>
      <c r="L46" s="63"/>
      <c r="M46" s="169"/>
      <c r="N46" s="169"/>
      <c r="O46" s="169"/>
      <c r="P46" s="169"/>
      <c r="Q46" s="169"/>
      <c r="R46" s="318"/>
      <c r="S46" s="318"/>
      <c r="T46" s="169"/>
    </row>
    <row r="47" spans="1:20" s="141" customFormat="1">
      <c r="A47" s="8" t="s">
        <v>397</v>
      </c>
      <c r="B47" s="8" t="s">
        <v>398</v>
      </c>
      <c r="C47" s="9" t="s">
        <v>399</v>
      </c>
      <c r="D47" s="8" t="s">
        <v>400</v>
      </c>
      <c r="E47" s="10" t="s">
        <v>202</v>
      </c>
      <c r="F47" s="10" t="s">
        <v>401</v>
      </c>
      <c r="G47" s="10" t="s">
        <v>16</v>
      </c>
      <c r="H47" s="11">
        <v>41944</v>
      </c>
      <c r="I47" s="11">
        <v>44135</v>
      </c>
      <c r="J47" s="10" t="s">
        <v>302</v>
      </c>
      <c r="K47" s="6">
        <v>141</v>
      </c>
      <c r="L47" s="50">
        <v>141</v>
      </c>
      <c r="M47" s="48">
        <v>137</v>
      </c>
      <c r="N47" s="48">
        <v>137</v>
      </c>
      <c r="O47" s="48">
        <v>137</v>
      </c>
      <c r="P47" s="6">
        <v>137</v>
      </c>
      <c r="Q47" s="48">
        <v>137</v>
      </c>
      <c r="R47" s="6">
        <v>137</v>
      </c>
      <c r="S47" s="6"/>
      <c r="T47" s="168"/>
    </row>
    <row r="48" spans="1:20" s="141" customFormat="1">
      <c r="A48" s="1" t="s">
        <v>402</v>
      </c>
      <c r="B48" s="1" t="s">
        <v>403</v>
      </c>
      <c r="C48" s="2" t="s">
        <v>404</v>
      </c>
      <c r="D48" s="1" t="s">
        <v>405</v>
      </c>
      <c r="E48" s="3" t="s">
        <v>202</v>
      </c>
      <c r="F48" s="3" t="s">
        <v>406</v>
      </c>
      <c r="G48" s="3" t="s">
        <v>16</v>
      </c>
      <c r="H48" s="4">
        <v>41852</v>
      </c>
      <c r="I48" s="11">
        <v>44043</v>
      </c>
      <c r="J48" s="10" t="s">
        <v>32</v>
      </c>
      <c r="K48" s="5">
        <v>23</v>
      </c>
      <c r="L48" s="50">
        <v>23</v>
      </c>
      <c r="M48" s="72" t="s">
        <v>197</v>
      </c>
      <c r="N48" s="48">
        <v>42</v>
      </c>
      <c r="O48" s="48">
        <v>42</v>
      </c>
      <c r="P48" s="5">
        <v>42</v>
      </c>
      <c r="Q48" s="48">
        <v>42</v>
      </c>
      <c r="R48" s="6">
        <v>42</v>
      </c>
      <c r="S48" s="6">
        <v>20</v>
      </c>
      <c r="T48" s="168"/>
    </row>
    <row r="49" spans="1:20" s="141" customFormat="1">
      <c r="A49" s="64" t="s">
        <v>407</v>
      </c>
      <c r="B49" s="64" t="s">
        <v>408</v>
      </c>
      <c r="C49" s="65" t="s">
        <v>409</v>
      </c>
      <c r="D49" s="64" t="s">
        <v>410</v>
      </c>
      <c r="E49" s="66" t="s">
        <v>202</v>
      </c>
      <c r="F49" s="66" t="s">
        <v>411</v>
      </c>
      <c r="G49" s="66" t="s">
        <v>16</v>
      </c>
      <c r="H49" s="67">
        <v>41699</v>
      </c>
      <c r="I49" s="11">
        <v>43890</v>
      </c>
      <c r="J49" s="10" t="s">
        <v>32</v>
      </c>
      <c r="K49" s="68">
        <v>130</v>
      </c>
      <c r="L49" s="74">
        <v>130</v>
      </c>
      <c r="M49" s="75">
        <v>116</v>
      </c>
      <c r="N49" s="75">
        <v>116</v>
      </c>
      <c r="O49" s="75">
        <v>116</v>
      </c>
      <c r="P49" s="68">
        <v>116</v>
      </c>
      <c r="Q49" s="191" t="s">
        <v>197</v>
      </c>
      <c r="R49" s="10" t="s">
        <v>197</v>
      </c>
      <c r="S49" s="6">
        <v>107</v>
      </c>
      <c r="T49" s="61"/>
    </row>
    <row r="50" spans="1:20" s="141" customFormat="1">
      <c r="A50" s="22" t="s">
        <v>412</v>
      </c>
      <c r="B50" s="22" t="s">
        <v>413</v>
      </c>
      <c r="C50" s="23" t="s">
        <v>414</v>
      </c>
      <c r="D50" s="22" t="s">
        <v>415</v>
      </c>
      <c r="E50" s="24" t="s">
        <v>202</v>
      </c>
      <c r="F50" s="24" t="s">
        <v>416</v>
      </c>
      <c r="G50" s="24" t="s">
        <v>16</v>
      </c>
      <c r="H50" s="25">
        <v>42013</v>
      </c>
      <c r="I50" s="25">
        <v>42735</v>
      </c>
      <c r="J50" s="24" t="s">
        <v>17</v>
      </c>
      <c r="K50" s="26">
        <v>8</v>
      </c>
      <c r="L50" s="45">
        <v>8</v>
      </c>
      <c r="M50" s="169"/>
      <c r="N50" s="169"/>
      <c r="O50" s="169"/>
      <c r="P50" s="169"/>
      <c r="Q50" s="169"/>
      <c r="R50" s="318"/>
      <c r="S50" s="318"/>
      <c r="T50" s="169"/>
    </row>
    <row r="51" spans="1:20" s="141" customFormat="1">
      <c r="A51" s="22" t="s">
        <v>417</v>
      </c>
      <c r="B51" s="22" t="s">
        <v>418</v>
      </c>
      <c r="C51" s="23" t="s">
        <v>419</v>
      </c>
      <c r="D51" s="22" t="s">
        <v>420</v>
      </c>
      <c r="E51" s="24" t="s">
        <v>202</v>
      </c>
      <c r="F51" s="24" t="s">
        <v>421</v>
      </c>
      <c r="G51" s="24" t="s">
        <v>16</v>
      </c>
      <c r="H51" s="25">
        <v>41821</v>
      </c>
      <c r="I51" s="25">
        <v>42551</v>
      </c>
      <c r="J51" s="24" t="s">
        <v>17</v>
      </c>
      <c r="K51" s="26">
        <v>144</v>
      </c>
      <c r="L51" s="45">
        <v>144</v>
      </c>
      <c r="M51" s="169"/>
      <c r="N51" s="169"/>
      <c r="O51" s="169"/>
      <c r="P51" s="169"/>
      <c r="Q51" s="169"/>
      <c r="R51" s="318"/>
      <c r="S51" s="318"/>
      <c r="T51" s="169"/>
    </row>
    <row r="52" spans="1:20" s="141" customFormat="1">
      <c r="A52" s="8" t="s">
        <v>422</v>
      </c>
      <c r="B52" s="8" t="s">
        <v>423</v>
      </c>
      <c r="C52" s="9" t="s">
        <v>424</v>
      </c>
      <c r="D52" s="8" t="s">
        <v>212</v>
      </c>
      <c r="E52" s="10" t="s">
        <v>202</v>
      </c>
      <c r="F52" s="10" t="s">
        <v>425</v>
      </c>
      <c r="G52" s="10" t="s">
        <v>16</v>
      </c>
      <c r="H52" s="11">
        <v>41883</v>
      </c>
      <c r="I52" s="11">
        <v>44074</v>
      </c>
      <c r="J52" s="10" t="s">
        <v>32</v>
      </c>
      <c r="K52" s="6">
        <v>143</v>
      </c>
      <c r="L52" s="47">
        <v>143</v>
      </c>
      <c r="M52" s="168">
        <v>48</v>
      </c>
      <c r="N52" s="48">
        <v>48</v>
      </c>
      <c r="O52" s="48">
        <v>48</v>
      </c>
      <c r="P52" s="5">
        <v>48</v>
      </c>
      <c r="Q52" s="48">
        <v>48</v>
      </c>
      <c r="R52" s="48">
        <v>48</v>
      </c>
      <c r="S52" s="6">
        <v>28</v>
      </c>
      <c r="T52" s="168"/>
    </row>
    <row r="53" spans="1:20" s="141" customFormat="1">
      <c r="A53" s="51" t="s">
        <v>426</v>
      </c>
      <c r="B53" s="51" t="s">
        <v>427</v>
      </c>
      <c r="C53" s="52" t="s">
        <v>428</v>
      </c>
      <c r="D53" s="51" t="s">
        <v>250</v>
      </c>
      <c r="E53" s="53" t="s">
        <v>202</v>
      </c>
      <c r="F53" s="53" t="s">
        <v>429</v>
      </c>
      <c r="G53" s="53" t="s">
        <v>16</v>
      </c>
      <c r="H53" s="54">
        <v>41731</v>
      </c>
      <c r="I53" s="54">
        <v>42460</v>
      </c>
      <c r="J53" s="53" t="s">
        <v>17</v>
      </c>
      <c r="K53" s="55">
        <v>38</v>
      </c>
      <c r="L53" s="62">
        <v>38</v>
      </c>
      <c r="M53" s="169"/>
      <c r="N53" s="169"/>
      <c r="O53" s="169"/>
      <c r="P53" s="169"/>
      <c r="Q53" s="169"/>
      <c r="R53" s="318"/>
      <c r="S53" s="318"/>
      <c r="T53" s="169"/>
    </row>
    <row r="54" spans="1:20" s="141" customFormat="1">
      <c r="A54" s="1" t="s">
        <v>430</v>
      </c>
      <c r="B54" s="1" t="s">
        <v>431</v>
      </c>
      <c r="C54" s="2" t="s">
        <v>432</v>
      </c>
      <c r="D54" s="1" t="s">
        <v>227</v>
      </c>
      <c r="E54" s="3" t="s">
        <v>202</v>
      </c>
      <c r="F54" s="3" t="s">
        <v>433</v>
      </c>
      <c r="G54" s="3" t="s">
        <v>16</v>
      </c>
      <c r="H54" s="4">
        <v>41730</v>
      </c>
      <c r="I54" s="11">
        <v>43921</v>
      </c>
      <c r="J54" s="10" t="s">
        <v>32</v>
      </c>
      <c r="K54" s="5">
        <v>689</v>
      </c>
      <c r="L54" s="47">
        <v>689</v>
      </c>
      <c r="M54" s="48">
        <v>689</v>
      </c>
      <c r="N54" s="48">
        <v>689</v>
      </c>
      <c r="O54" s="48">
        <v>689</v>
      </c>
      <c r="P54" s="5">
        <v>689</v>
      </c>
      <c r="Q54" s="189" t="s">
        <v>197</v>
      </c>
      <c r="R54" s="10" t="s">
        <v>197</v>
      </c>
      <c r="S54" s="6">
        <v>585</v>
      </c>
      <c r="T54" s="61">
        <v>689</v>
      </c>
    </row>
    <row r="55" spans="1:20" s="141" customFormat="1">
      <c r="A55" s="22" t="s">
        <v>434</v>
      </c>
      <c r="B55" s="22" t="s">
        <v>435</v>
      </c>
      <c r="C55" s="23" t="s">
        <v>436</v>
      </c>
      <c r="D55" s="22" t="s">
        <v>437</v>
      </c>
      <c r="E55" s="24" t="s">
        <v>202</v>
      </c>
      <c r="F55" s="24" t="s">
        <v>438</v>
      </c>
      <c r="G55" s="24" t="s">
        <v>16</v>
      </c>
      <c r="H55" s="25">
        <v>41974</v>
      </c>
      <c r="I55" s="25">
        <v>43434</v>
      </c>
      <c r="J55" s="24" t="s">
        <v>32</v>
      </c>
      <c r="K55" s="26">
        <v>221</v>
      </c>
      <c r="L55" s="45">
        <v>221</v>
      </c>
      <c r="M55" s="77">
        <v>237</v>
      </c>
      <c r="N55" s="77">
        <v>237</v>
      </c>
      <c r="O55" s="77">
        <v>237</v>
      </c>
      <c r="P55" s="26">
        <v>237</v>
      </c>
      <c r="Q55" s="77">
        <v>237</v>
      </c>
      <c r="R55" s="26">
        <v>237</v>
      </c>
      <c r="S55" s="26"/>
      <c r="T55" s="169"/>
    </row>
    <row r="56" spans="1:20" s="141" customFormat="1">
      <c r="A56" s="1" t="s">
        <v>439</v>
      </c>
      <c r="B56" s="1" t="s">
        <v>440</v>
      </c>
      <c r="C56" s="2" t="s">
        <v>441</v>
      </c>
      <c r="D56" s="1" t="s">
        <v>250</v>
      </c>
      <c r="E56" s="3" t="s">
        <v>202</v>
      </c>
      <c r="F56" s="3" t="s">
        <v>442</v>
      </c>
      <c r="G56" s="3" t="s">
        <v>16</v>
      </c>
      <c r="H56" s="4">
        <v>41821</v>
      </c>
      <c r="I56" s="11">
        <v>44012</v>
      </c>
      <c r="J56" s="10" t="s">
        <v>302</v>
      </c>
      <c r="K56" s="5">
        <v>487</v>
      </c>
      <c r="L56" s="50">
        <v>487</v>
      </c>
      <c r="M56" s="48">
        <v>462</v>
      </c>
      <c r="N56" s="48">
        <v>462</v>
      </c>
      <c r="O56" s="48">
        <v>462</v>
      </c>
      <c r="P56" s="5">
        <v>462</v>
      </c>
      <c r="Q56" s="48">
        <v>462</v>
      </c>
      <c r="R56" s="3" t="s">
        <v>197</v>
      </c>
      <c r="S56" s="3"/>
      <c r="T56" s="168">
        <v>462</v>
      </c>
    </row>
    <row r="57" spans="1:20" s="141" customFormat="1">
      <c r="A57" s="22" t="s">
        <v>443</v>
      </c>
      <c r="B57" s="22" t="s">
        <v>444</v>
      </c>
      <c r="C57" s="23" t="s">
        <v>445</v>
      </c>
      <c r="D57" s="22" t="s">
        <v>365</v>
      </c>
      <c r="E57" s="24" t="s">
        <v>202</v>
      </c>
      <c r="F57" s="24" t="s">
        <v>366</v>
      </c>
      <c r="G57" s="24" t="s">
        <v>16</v>
      </c>
      <c r="H57" s="25">
        <v>41730</v>
      </c>
      <c r="I57" s="25">
        <v>42460</v>
      </c>
      <c r="J57" s="24" t="s">
        <v>17</v>
      </c>
      <c r="K57" s="26">
        <v>201</v>
      </c>
      <c r="L57" s="45">
        <v>201</v>
      </c>
      <c r="M57" s="169"/>
      <c r="N57" s="169"/>
      <c r="O57" s="169"/>
      <c r="P57" s="169"/>
      <c r="Q57" s="169"/>
      <c r="R57" s="318"/>
      <c r="S57" s="318"/>
      <c r="T57" s="169"/>
    </row>
    <row r="58" spans="1:20" s="141" customFormat="1">
      <c r="A58" s="22" t="s">
        <v>446</v>
      </c>
      <c r="B58" s="22" t="s">
        <v>447</v>
      </c>
      <c r="C58" s="23" t="s">
        <v>448</v>
      </c>
      <c r="D58" s="22" t="s">
        <v>365</v>
      </c>
      <c r="E58" s="24" t="s">
        <v>202</v>
      </c>
      <c r="F58" s="24" t="s">
        <v>449</v>
      </c>
      <c r="G58" s="24" t="s">
        <v>16</v>
      </c>
      <c r="H58" s="25">
        <v>41791</v>
      </c>
      <c r="I58" s="25">
        <v>42521</v>
      </c>
      <c r="J58" s="24" t="s">
        <v>234</v>
      </c>
      <c r="K58" s="26">
        <v>21</v>
      </c>
      <c r="L58" s="63" t="s">
        <v>235</v>
      </c>
      <c r="M58" s="169"/>
      <c r="N58" s="169"/>
      <c r="O58" s="169"/>
      <c r="P58" s="169"/>
      <c r="Q58" s="169"/>
      <c r="R58" s="318"/>
      <c r="S58" s="318"/>
      <c r="T58" s="169"/>
    </row>
    <row r="59" spans="1:20" s="141" customFormat="1">
      <c r="A59" s="1" t="s">
        <v>450</v>
      </c>
      <c r="B59" s="1" t="s">
        <v>451</v>
      </c>
      <c r="C59" s="2" t="s">
        <v>452</v>
      </c>
      <c r="D59" s="1" t="s">
        <v>453</v>
      </c>
      <c r="E59" s="3" t="s">
        <v>202</v>
      </c>
      <c r="F59" s="3" t="s">
        <v>454</v>
      </c>
      <c r="G59" s="3" t="s">
        <v>16</v>
      </c>
      <c r="H59" s="4">
        <v>41852</v>
      </c>
      <c r="I59" s="11">
        <v>44043</v>
      </c>
      <c r="J59" s="10" t="s">
        <v>32</v>
      </c>
      <c r="K59" s="5">
        <v>281</v>
      </c>
      <c r="L59" s="47">
        <v>281</v>
      </c>
      <c r="M59" s="48">
        <v>188</v>
      </c>
      <c r="N59" s="48">
        <v>188</v>
      </c>
      <c r="O59" s="48">
        <v>188</v>
      </c>
      <c r="P59" s="48">
        <v>188</v>
      </c>
      <c r="Q59" s="48">
        <v>188</v>
      </c>
      <c r="R59" s="48">
        <v>188</v>
      </c>
      <c r="S59" s="48">
        <v>146</v>
      </c>
      <c r="T59" s="168"/>
    </row>
    <row r="60" spans="1:20" s="141" customFormat="1">
      <c r="A60" s="64" t="s">
        <v>455</v>
      </c>
      <c r="B60" s="64" t="s">
        <v>456</v>
      </c>
      <c r="C60" s="65" t="s">
        <v>457</v>
      </c>
      <c r="D60" s="64" t="s">
        <v>239</v>
      </c>
      <c r="E60" s="66" t="s">
        <v>202</v>
      </c>
      <c r="F60" s="66" t="s">
        <v>458</v>
      </c>
      <c r="G60" s="66" t="s">
        <v>16</v>
      </c>
      <c r="H60" s="67">
        <v>41699</v>
      </c>
      <c r="I60" s="11">
        <v>43890</v>
      </c>
      <c r="J60" s="10" t="s">
        <v>302</v>
      </c>
      <c r="K60" s="68">
        <v>868</v>
      </c>
      <c r="L60" s="74">
        <v>868</v>
      </c>
      <c r="M60" s="75">
        <v>668</v>
      </c>
      <c r="N60" s="75">
        <v>668</v>
      </c>
      <c r="O60" s="75">
        <v>668</v>
      </c>
      <c r="P60" s="75">
        <v>668</v>
      </c>
      <c r="Q60" s="191" t="s">
        <v>197</v>
      </c>
      <c r="R60" s="191"/>
      <c r="S60" s="191"/>
      <c r="T60" s="61">
        <v>668</v>
      </c>
    </row>
    <row r="61" spans="1:20" s="141" customFormat="1">
      <c r="A61" s="64" t="s">
        <v>459</v>
      </c>
      <c r="B61" s="64" t="s">
        <v>460</v>
      </c>
      <c r="C61" s="65" t="s">
        <v>461</v>
      </c>
      <c r="D61" s="64" t="s">
        <v>462</v>
      </c>
      <c r="E61" s="66" t="s">
        <v>202</v>
      </c>
      <c r="F61" s="66" t="s">
        <v>463</v>
      </c>
      <c r="G61" s="66" t="s">
        <v>16</v>
      </c>
      <c r="H61" s="67">
        <v>41699</v>
      </c>
      <c r="I61" s="11">
        <v>43890</v>
      </c>
      <c r="J61" s="10" t="s">
        <v>302</v>
      </c>
      <c r="K61" s="66" t="s">
        <v>197</v>
      </c>
      <c r="L61" s="122" t="s">
        <v>235</v>
      </c>
      <c r="M61" s="129" t="s">
        <v>197</v>
      </c>
      <c r="N61" s="129" t="s">
        <v>197</v>
      </c>
      <c r="O61" s="129" t="s">
        <v>197</v>
      </c>
      <c r="P61" s="129" t="s">
        <v>197</v>
      </c>
      <c r="Q61" s="191" t="s">
        <v>197</v>
      </c>
      <c r="R61" s="191"/>
      <c r="S61" s="191"/>
      <c r="T61" s="168"/>
    </row>
    <row r="62" spans="1:20" s="141" customFormat="1">
      <c r="A62" s="22" t="s">
        <v>464</v>
      </c>
      <c r="B62" s="22" t="s">
        <v>465</v>
      </c>
      <c r="C62" s="23" t="s">
        <v>466</v>
      </c>
      <c r="D62" s="22" t="s">
        <v>467</v>
      </c>
      <c r="E62" s="24" t="s">
        <v>202</v>
      </c>
      <c r="F62" s="24" t="s">
        <v>468</v>
      </c>
      <c r="G62" s="24" t="s">
        <v>16</v>
      </c>
      <c r="H62" s="25">
        <v>41974</v>
      </c>
      <c r="I62" s="25">
        <v>42704</v>
      </c>
      <c r="J62" s="24" t="s">
        <v>17</v>
      </c>
      <c r="K62" s="26">
        <v>51</v>
      </c>
      <c r="L62" s="45">
        <v>51</v>
      </c>
      <c r="M62" s="169"/>
      <c r="N62" s="169"/>
      <c r="O62" s="169"/>
      <c r="P62" s="169"/>
      <c r="Q62" s="169"/>
      <c r="R62" s="318"/>
      <c r="S62" s="318"/>
      <c r="T62" s="169"/>
    </row>
    <row r="63" spans="1:20" s="141" customFormat="1">
      <c r="A63" s="22" t="s">
        <v>469</v>
      </c>
      <c r="B63" s="22" t="s">
        <v>470</v>
      </c>
      <c r="C63" s="23" t="s">
        <v>471</v>
      </c>
      <c r="D63" s="22" t="s">
        <v>472</v>
      </c>
      <c r="E63" s="24" t="s">
        <v>202</v>
      </c>
      <c r="F63" s="24" t="s">
        <v>473</v>
      </c>
      <c r="G63" s="24" t="s">
        <v>16</v>
      </c>
      <c r="H63" s="25">
        <v>41671</v>
      </c>
      <c r="I63" s="500">
        <v>43131</v>
      </c>
      <c r="J63" s="24" t="s">
        <v>32</v>
      </c>
      <c r="K63" s="26">
        <v>23</v>
      </c>
      <c r="L63" s="45">
        <v>23</v>
      </c>
      <c r="M63" s="77">
        <v>10</v>
      </c>
      <c r="N63" s="77">
        <v>10</v>
      </c>
      <c r="O63" s="77">
        <v>10</v>
      </c>
      <c r="P63" s="26">
        <v>10</v>
      </c>
      <c r="Q63" s="26"/>
      <c r="R63" s="26"/>
      <c r="S63" s="26"/>
      <c r="T63" s="169"/>
    </row>
    <row r="64" spans="1:20" s="141" customFormat="1">
      <c r="A64" s="64" t="s">
        <v>474</v>
      </c>
      <c r="B64" s="64" t="s">
        <v>475</v>
      </c>
      <c r="C64" s="65" t="s">
        <v>476</v>
      </c>
      <c r="D64" s="64" t="s">
        <v>245</v>
      </c>
      <c r="E64" s="66" t="s">
        <v>202</v>
      </c>
      <c r="F64" s="66" t="s">
        <v>246</v>
      </c>
      <c r="G64" s="66" t="s">
        <v>16</v>
      </c>
      <c r="H64" s="67">
        <v>41699</v>
      </c>
      <c r="I64" s="11">
        <v>43890</v>
      </c>
      <c r="J64" s="10" t="s">
        <v>302</v>
      </c>
      <c r="K64" s="68">
        <v>28</v>
      </c>
      <c r="L64" s="74">
        <v>28</v>
      </c>
      <c r="M64" s="75">
        <v>33</v>
      </c>
      <c r="N64" s="75">
        <v>33</v>
      </c>
      <c r="O64" s="75">
        <v>33</v>
      </c>
      <c r="P64" s="68">
        <v>33</v>
      </c>
      <c r="Q64" s="191" t="s">
        <v>197</v>
      </c>
      <c r="R64" s="10" t="s">
        <v>197</v>
      </c>
      <c r="S64" s="10" t="s">
        <v>197</v>
      </c>
      <c r="T64" s="61">
        <v>33</v>
      </c>
    </row>
    <row r="65" spans="1:20" s="141" customFormat="1">
      <c r="A65" s="64" t="s">
        <v>477</v>
      </c>
      <c r="B65" s="64" t="s">
        <v>478</v>
      </c>
      <c r="C65" s="65" t="s">
        <v>479</v>
      </c>
      <c r="D65" s="64" t="s">
        <v>480</v>
      </c>
      <c r="E65" s="66" t="s">
        <v>202</v>
      </c>
      <c r="F65" s="66" t="s">
        <v>481</v>
      </c>
      <c r="G65" s="66" t="s">
        <v>16</v>
      </c>
      <c r="H65" s="67">
        <v>41671</v>
      </c>
      <c r="I65" s="11">
        <v>43861</v>
      </c>
      <c r="J65" s="10" t="s">
        <v>302</v>
      </c>
      <c r="K65" s="68">
        <v>298</v>
      </c>
      <c r="L65" s="74">
        <v>298</v>
      </c>
      <c r="M65" s="75">
        <v>278</v>
      </c>
      <c r="N65" s="75">
        <v>278</v>
      </c>
      <c r="O65" s="75">
        <v>278</v>
      </c>
      <c r="P65" s="68">
        <v>278</v>
      </c>
      <c r="Q65" s="191" t="s">
        <v>197</v>
      </c>
      <c r="R65" s="3" t="s">
        <v>197</v>
      </c>
      <c r="S65" s="10" t="s">
        <v>197</v>
      </c>
      <c r="T65" s="61">
        <v>278</v>
      </c>
    </row>
    <row r="66" spans="1:20" s="141" customFormat="1">
      <c r="A66" s="8" t="s">
        <v>482</v>
      </c>
      <c r="B66" s="8" t="s">
        <v>483</v>
      </c>
      <c r="C66" s="9" t="s">
        <v>484</v>
      </c>
      <c r="D66" s="8" t="s">
        <v>485</v>
      </c>
      <c r="E66" s="10" t="s">
        <v>202</v>
      </c>
      <c r="F66" s="10" t="s">
        <v>486</v>
      </c>
      <c r="G66" s="10" t="s">
        <v>16</v>
      </c>
      <c r="H66" s="11">
        <v>41944</v>
      </c>
      <c r="I66" s="11">
        <v>44135</v>
      </c>
      <c r="J66" s="10" t="s">
        <v>32</v>
      </c>
      <c r="K66" s="6">
        <v>12</v>
      </c>
      <c r="L66" s="50">
        <v>12</v>
      </c>
      <c r="M66" s="48">
        <v>9</v>
      </c>
      <c r="N66" s="48">
        <v>9</v>
      </c>
      <c r="O66" s="48">
        <v>9</v>
      </c>
      <c r="P66" s="6">
        <v>9</v>
      </c>
      <c r="Q66" s="48">
        <v>9</v>
      </c>
      <c r="R66" s="5">
        <v>9</v>
      </c>
      <c r="S66" s="6">
        <v>21</v>
      </c>
      <c r="T66" s="168"/>
    </row>
    <row r="67" spans="1:20" s="141" customFormat="1">
      <c r="A67" s="1" t="s">
        <v>487</v>
      </c>
      <c r="B67" s="1" t="s">
        <v>488</v>
      </c>
      <c r="C67" s="2" t="s">
        <v>489</v>
      </c>
      <c r="D67" s="1" t="s">
        <v>490</v>
      </c>
      <c r="E67" s="3" t="s">
        <v>202</v>
      </c>
      <c r="F67" s="3" t="s">
        <v>491</v>
      </c>
      <c r="G67" s="3" t="s">
        <v>16</v>
      </c>
      <c r="H67" s="4">
        <v>41913</v>
      </c>
      <c r="I67" s="4">
        <v>44104</v>
      </c>
      <c r="J67" s="3" t="s">
        <v>32</v>
      </c>
      <c r="K67" s="5">
        <v>21</v>
      </c>
      <c r="L67" s="47">
        <v>21</v>
      </c>
      <c r="M67" s="48">
        <v>25</v>
      </c>
      <c r="N67" s="48">
        <v>25</v>
      </c>
      <c r="O67" s="48">
        <v>25</v>
      </c>
      <c r="P67" s="6">
        <v>25</v>
      </c>
      <c r="Q67" s="48">
        <v>25</v>
      </c>
      <c r="R67" s="5">
        <v>25</v>
      </c>
      <c r="S67" s="5">
        <v>20</v>
      </c>
      <c r="T67" s="168"/>
    </row>
    <row r="68" spans="1:20" s="141" customFormat="1">
      <c r="A68" s="22" t="s">
        <v>492</v>
      </c>
      <c r="B68" s="22" t="s">
        <v>493</v>
      </c>
      <c r="C68" s="23" t="s">
        <v>494</v>
      </c>
      <c r="D68" s="22" t="s">
        <v>495</v>
      </c>
      <c r="E68" s="24" t="s">
        <v>202</v>
      </c>
      <c r="F68" s="24" t="s">
        <v>496</v>
      </c>
      <c r="G68" s="24" t="s">
        <v>16</v>
      </c>
      <c r="H68" s="25">
        <v>41913</v>
      </c>
      <c r="I68" s="25">
        <v>42643</v>
      </c>
      <c r="J68" s="24" t="s">
        <v>17</v>
      </c>
      <c r="K68" s="26">
        <v>143</v>
      </c>
      <c r="L68" s="45">
        <v>143</v>
      </c>
      <c r="M68" s="169"/>
      <c r="N68" s="169"/>
      <c r="O68" s="169"/>
      <c r="P68" s="169"/>
      <c r="Q68" s="169"/>
      <c r="R68" s="318"/>
      <c r="S68" s="318"/>
      <c r="T68" s="169"/>
    </row>
    <row r="69" spans="1:20" s="141" customFormat="1">
      <c r="A69" s="22" t="s">
        <v>497</v>
      </c>
      <c r="B69" s="22" t="s">
        <v>498</v>
      </c>
      <c r="C69" s="23" t="s">
        <v>499</v>
      </c>
      <c r="D69" s="22" t="s">
        <v>437</v>
      </c>
      <c r="E69" s="24" t="s">
        <v>202</v>
      </c>
      <c r="F69" s="24" t="s">
        <v>500</v>
      </c>
      <c r="G69" s="24" t="s">
        <v>16</v>
      </c>
      <c r="H69" s="25">
        <v>41760</v>
      </c>
      <c r="I69" s="25">
        <v>42490</v>
      </c>
      <c r="J69" s="24" t="s">
        <v>17</v>
      </c>
      <c r="K69" s="26">
        <v>340</v>
      </c>
      <c r="L69" s="45">
        <v>340</v>
      </c>
      <c r="M69" s="169"/>
      <c r="N69" s="169"/>
      <c r="O69" s="169"/>
      <c r="P69" s="169"/>
      <c r="Q69" s="169"/>
      <c r="R69" s="318"/>
      <c r="S69" s="318"/>
      <c r="T69" s="169"/>
    </row>
    <row r="70" spans="1:20" s="141" customFormat="1">
      <c r="A70" s="1" t="s">
        <v>501</v>
      </c>
      <c r="B70" s="1" t="s">
        <v>502</v>
      </c>
      <c r="C70" s="2" t="s">
        <v>503</v>
      </c>
      <c r="D70" s="1" t="s">
        <v>345</v>
      </c>
      <c r="E70" s="3" t="s">
        <v>202</v>
      </c>
      <c r="F70" s="3" t="s">
        <v>504</v>
      </c>
      <c r="G70" s="3" t="s">
        <v>16</v>
      </c>
      <c r="H70" s="4">
        <v>41760</v>
      </c>
      <c r="I70" s="11">
        <v>43951</v>
      </c>
      <c r="J70" s="10" t="s">
        <v>32</v>
      </c>
      <c r="K70" s="5">
        <v>91</v>
      </c>
      <c r="L70" s="47">
        <v>91</v>
      </c>
      <c r="M70" s="48">
        <v>94</v>
      </c>
      <c r="N70" s="48">
        <v>94</v>
      </c>
      <c r="O70" s="48">
        <v>94</v>
      </c>
      <c r="P70" s="6">
        <v>94</v>
      </c>
      <c r="Q70" s="48">
        <v>94</v>
      </c>
      <c r="R70" s="48"/>
      <c r="S70" s="6">
        <v>86</v>
      </c>
      <c r="T70" s="168"/>
    </row>
    <row r="71" spans="1:20" s="141" customFormat="1">
      <c r="A71" s="8" t="s">
        <v>505</v>
      </c>
      <c r="B71" s="8" t="s">
        <v>506</v>
      </c>
      <c r="C71" s="9" t="s">
        <v>507</v>
      </c>
      <c r="D71" s="8" t="s">
        <v>508</v>
      </c>
      <c r="E71" s="10" t="s">
        <v>202</v>
      </c>
      <c r="F71" s="10" t="s">
        <v>509</v>
      </c>
      <c r="G71" s="10" t="s">
        <v>16</v>
      </c>
      <c r="H71" s="11">
        <v>41791</v>
      </c>
      <c r="I71" s="4">
        <v>43982</v>
      </c>
      <c r="J71" s="3" t="s">
        <v>32</v>
      </c>
      <c r="K71" s="6">
        <v>79</v>
      </c>
      <c r="L71" s="47">
        <v>79</v>
      </c>
      <c r="M71" s="48">
        <v>87</v>
      </c>
      <c r="N71" s="48">
        <v>87</v>
      </c>
      <c r="O71" s="48">
        <v>87</v>
      </c>
      <c r="P71" s="5">
        <v>87</v>
      </c>
      <c r="Q71" s="48">
        <v>87</v>
      </c>
      <c r="R71" s="48"/>
      <c r="S71" s="5">
        <v>118</v>
      </c>
      <c r="T71" s="168"/>
    </row>
    <row r="72" spans="1:20" s="141" customFormat="1">
      <c r="A72" s="64" t="s">
        <v>510</v>
      </c>
      <c r="B72" s="64" t="s">
        <v>511</v>
      </c>
      <c r="C72" s="65" t="s">
        <v>512</v>
      </c>
      <c r="D72" s="64" t="s">
        <v>513</v>
      </c>
      <c r="E72" s="66" t="s">
        <v>202</v>
      </c>
      <c r="F72" s="66" t="s">
        <v>514</v>
      </c>
      <c r="G72" s="66" t="s">
        <v>16</v>
      </c>
      <c r="H72" s="67">
        <v>41671</v>
      </c>
      <c r="I72" s="11">
        <v>43861</v>
      </c>
      <c r="J72" s="10" t="s">
        <v>32</v>
      </c>
      <c r="K72" s="68">
        <v>136</v>
      </c>
      <c r="L72" s="74">
        <v>136</v>
      </c>
      <c r="M72" s="75">
        <v>85</v>
      </c>
      <c r="N72" s="75">
        <v>85</v>
      </c>
      <c r="O72" s="75">
        <v>85</v>
      </c>
      <c r="P72" s="68">
        <v>85</v>
      </c>
      <c r="Q72" s="191" t="s">
        <v>197</v>
      </c>
      <c r="R72" s="191"/>
      <c r="S72" s="6">
        <v>79</v>
      </c>
      <c r="T72" s="61"/>
    </row>
    <row r="73" spans="1:20" s="141" customFormat="1">
      <c r="A73" s="22" t="s">
        <v>515</v>
      </c>
      <c r="B73" s="22" t="s">
        <v>516</v>
      </c>
      <c r="C73" s="23" t="s">
        <v>517</v>
      </c>
      <c r="D73" s="22" t="s">
        <v>437</v>
      </c>
      <c r="E73" s="24" t="s">
        <v>202</v>
      </c>
      <c r="F73" s="24" t="s">
        <v>518</v>
      </c>
      <c r="G73" s="24" t="s">
        <v>16</v>
      </c>
      <c r="H73" s="25">
        <v>41760</v>
      </c>
      <c r="I73" s="25">
        <v>42490</v>
      </c>
      <c r="J73" s="24" t="s">
        <v>17</v>
      </c>
      <c r="K73" s="26">
        <v>44</v>
      </c>
      <c r="L73" s="45">
        <v>44</v>
      </c>
      <c r="M73" s="169"/>
      <c r="N73" s="169"/>
      <c r="O73" s="169"/>
      <c r="P73" s="169"/>
      <c r="Q73" s="169"/>
      <c r="R73" s="318"/>
      <c r="S73" s="318"/>
      <c r="T73" s="169"/>
    </row>
    <row r="74" spans="1:20" s="141" customFormat="1">
      <c r="A74" s="1" t="s">
        <v>519</v>
      </c>
      <c r="B74" s="1" t="s">
        <v>520</v>
      </c>
      <c r="C74" s="2" t="s">
        <v>521</v>
      </c>
      <c r="D74" s="1" t="s">
        <v>227</v>
      </c>
      <c r="E74" s="3" t="s">
        <v>202</v>
      </c>
      <c r="F74" s="3" t="s">
        <v>228</v>
      </c>
      <c r="G74" s="3" t="s">
        <v>16</v>
      </c>
      <c r="H74" s="4">
        <v>41791</v>
      </c>
      <c r="I74" s="11">
        <v>43982</v>
      </c>
      <c r="J74" s="10" t="s">
        <v>302</v>
      </c>
      <c r="K74" s="5">
        <v>68</v>
      </c>
      <c r="L74" s="50">
        <v>68</v>
      </c>
      <c r="M74" s="48">
        <v>62</v>
      </c>
      <c r="N74" s="48">
        <v>62</v>
      </c>
      <c r="O74" s="48">
        <v>62</v>
      </c>
      <c r="P74" s="5">
        <v>62</v>
      </c>
      <c r="Q74" s="48">
        <v>62</v>
      </c>
      <c r="R74" s="10" t="s">
        <v>197</v>
      </c>
      <c r="S74" s="10"/>
      <c r="T74" s="168">
        <v>62</v>
      </c>
    </row>
    <row r="75" spans="1:20" s="141" customFormat="1">
      <c r="A75" s="22" t="s">
        <v>522</v>
      </c>
      <c r="B75" s="22" t="s">
        <v>523</v>
      </c>
      <c r="C75" s="23" t="s">
        <v>524</v>
      </c>
      <c r="D75" s="22" t="s">
        <v>525</v>
      </c>
      <c r="E75" s="24" t="s">
        <v>202</v>
      </c>
      <c r="F75" s="24" t="s">
        <v>526</v>
      </c>
      <c r="G75" s="24" t="s">
        <v>16</v>
      </c>
      <c r="H75" s="25">
        <v>41852</v>
      </c>
      <c r="I75" s="25">
        <v>43312</v>
      </c>
      <c r="J75" s="24" t="s">
        <v>32</v>
      </c>
      <c r="K75" s="26">
        <v>57</v>
      </c>
      <c r="L75" s="45">
        <v>57</v>
      </c>
      <c r="M75" s="77">
        <v>62</v>
      </c>
      <c r="N75" s="77">
        <v>62</v>
      </c>
      <c r="O75" s="77">
        <v>62</v>
      </c>
      <c r="P75" s="26">
        <v>62</v>
      </c>
      <c r="Q75" s="77">
        <v>62</v>
      </c>
      <c r="R75" s="26">
        <v>62</v>
      </c>
      <c r="S75" s="26"/>
      <c r="T75" s="169"/>
    </row>
    <row r="76" spans="1:20" s="141" customFormat="1">
      <c r="A76" s="22" t="s">
        <v>527</v>
      </c>
      <c r="B76" s="22" t="s">
        <v>528</v>
      </c>
      <c r="C76" s="23" t="s">
        <v>529</v>
      </c>
      <c r="D76" s="22" t="s">
        <v>420</v>
      </c>
      <c r="E76" s="24" t="s">
        <v>202</v>
      </c>
      <c r="F76" s="24" t="s">
        <v>421</v>
      </c>
      <c r="G76" s="24" t="s">
        <v>16</v>
      </c>
      <c r="H76" s="25">
        <v>41821</v>
      </c>
      <c r="I76" s="317">
        <v>43281</v>
      </c>
      <c r="J76" s="198" t="s">
        <v>32</v>
      </c>
      <c r="K76" s="26">
        <v>22</v>
      </c>
      <c r="L76" s="45">
        <v>22</v>
      </c>
      <c r="M76" s="77">
        <v>43</v>
      </c>
      <c r="N76" s="77">
        <v>43</v>
      </c>
      <c r="O76" s="77">
        <v>43</v>
      </c>
      <c r="P76" s="26">
        <v>43</v>
      </c>
      <c r="Q76" s="77">
        <v>43</v>
      </c>
      <c r="R76" s="77"/>
      <c r="S76" s="77"/>
      <c r="T76" s="169"/>
    </row>
    <row r="77" spans="1:20" s="141" customFormat="1">
      <c r="A77" s="22" t="s">
        <v>530</v>
      </c>
      <c r="B77" s="22" t="s">
        <v>531</v>
      </c>
      <c r="C77" s="23" t="s">
        <v>532</v>
      </c>
      <c r="D77" s="22" t="s">
        <v>533</v>
      </c>
      <c r="E77" s="24" t="s">
        <v>202</v>
      </c>
      <c r="F77" s="24" t="s">
        <v>534</v>
      </c>
      <c r="G77" s="24" t="s">
        <v>16</v>
      </c>
      <c r="H77" s="25">
        <v>41671</v>
      </c>
      <c r="I77" s="500">
        <v>43131</v>
      </c>
      <c r="J77" s="24" t="s">
        <v>17</v>
      </c>
      <c r="K77" s="26">
        <v>18</v>
      </c>
      <c r="L77" s="45">
        <v>18</v>
      </c>
      <c r="M77" s="77"/>
      <c r="N77" s="169"/>
      <c r="O77" s="169"/>
      <c r="P77" s="26"/>
      <c r="Q77" s="26"/>
      <c r="R77" s="26"/>
      <c r="S77" s="26"/>
      <c r="T77" s="169"/>
    </row>
    <row r="78" spans="1:20" s="141" customFormat="1">
      <c r="A78" s="64" t="s">
        <v>530</v>
      </c>
      <c r="B78" s="64" t="s">
        <v>531</v>
      </c>
      <c r="C78" s="65" t="s">
        <v>532</v>
      </c>
      <c r="D78" s="64" t="s">
        <v>533</v>
      </c>
      <c r="E78" s="66" t="s">
        <v>202</v>
      </c>
      <c r="F78" s="66" t="s">
        <v>534</v>
      </c>
      <c r="G78" s="66" t="s">
        <v>16</v>
      </c>
      <c r="H78" s="67">
        <v>42401</v>
      </c>
      <c r="I78" s="4">
        <v>43861</v>
      </c>
      <c r="J78" s="3" t="s">
        <v>32</v>
      </c>
      <c r="K78" s="68">
        <v>9</v>
      </c>
      <c r="L78" s="74">
        <v>9</v>
      </c>
      <c r="M78" s="75">
        <v>9</v>
      </c>
      <c r="N78" s="75">
        <v>9</v>
      </c>
      <c r="O78" s="75">
        <v>9</v>
      </c>
      <c r="P78" s="66" t="s">
        <v>535</v>
      </c>
      <c r="Q78" s="191" t="s">
        <v>197</v>
      </c>
      <c r="R78" s="3" t="s">
        <v>197</v>
      </c>
      <c r="S78" s="5">
        <v>8</v>
      </c>
      <c r="T78" s="61"/>
    </row>
    <row r="79" spans="1:20" s="141" customFormat="1">
      <c r="A79" s="64" t="s">
        <v>536</v>
      </c>
      <c r="B79" s="64" t="s">
        <v>537</v>
      </c>
      <c r="C79" s="65" t="s">
        <v>538</v>
      </c>
      <c r="D79" s="64" t="s">
        <v>539</v>
      </c>
      <c r="E79" s="66" t="s">
        <v>202</v>
      </c>
      <c r="F79" s="66" t="s">
        <v>540</v>
      </c>
      <c r="G79" s="66" t="s">
        <v>16</v>
      </c>
      <c r="H79" s="67">
        <v>41944</v>
      </c>
      <c r="I79" s="4">
        <v>44135</v>
      </c>
      <c r="J79" s="3" t="s">
        <v>32</v>
      </c>
      <c r="K79" s="66" t="s">
        <v>197</v>
      </c>
      <c r="L79" s="122" t="s">
        <v>235</v>
      </c>
      <c r="M79" s="129" t="s">
        <v>197</v>
      </c>
      <c r="N79" s="129" t="s">
        <v>197</v>
      </c>
      <c r="O79" s="129" t="s">
        <v>197</v>
      </c>
      <c r="P79" s="66" t="s">
        <v>197</v>
      </c>
      <c r="Q79" s="191" t="s">
        <v>197</v>
      </c>
      <c r="R79" s="10" t="s">
        <v>197</v>
      </c>
      <c r="S79" s="5">
        <v>300</v>
      </c>
      <c r="T79" s="168"/>
    </row>
    <row r="80" spans="1:20" s="141" customFormat="1">
      <c r="A80" s="1" t="s">
        <v>541</v>
      </c>
      <c r="B80" s="1" t="s">
        <v>542</v>
      </c>
      <c r="C80" s="2" t="s">
        <v>543</v>
      </c>
      <c r="D80" s="1" t="s">
        <v>544</v>
      </c>
      <c r="E80" s="3" t="s">
        <v>202</v>
      </c>
      <c r="F80" s="3" t="s">
        <v>545</v>
      </c>
      <c r="G80" s="3" t="s">
        <v>16</v>
      </c>
      <c r="H80" s="4">
        <v>41852</v>
      </c>
      <c r="I80" s="11">
        <v>44043</v>
      </c>
      <c r="J80" s="10" t="s">
        <v>302</v>
      </c>
      <c r="K80" s="5">
        <v>100</v>
      </c>
      <c r="L80" s="47">
        <v>100</v>
      </c>
      <c r="M80" s="48">
        <v>114</v>
      </c>
      <c r="N80" s="48">
        <v>114</v>
      </c>
      <c r="O80" s="48">
        <v>114</v>
      </c>
      <c r="P80" s="6">
        <v>114</v>
      </c>
      <c r="Q80" s="48">
        <v>114</v>
      </c>
      <c r="R80" s="5">
        <v>114</v>
      </c>
      <c r="S80" s="10" t="s">
        <v>197</v>
      </c>
      <c r="T80" s="168"/>
    </row>
    <row r="81" spans="1:20" s="141" customFormat="1">
      <c r="A81" s="8" t="s">
        <v>546</v>
      </c>
      <c r="B81" s="8" t="s">
        <v>547</v>
      </c>
      <c r="C81" s="9" t="s">
        <v>548</v>
      </c>
      <c r="D81" s="8" t="s">
        <v>549</v>
      </c>
      <c r="E81" s="10" t="s">
        <v>202</v>
      </c>
      <c r="F81" s="10" t="s">
        <v>550</v>
      </c>
      <c r="G81" s="10" t="s">
        <v>16</v>
      </c>
      <c r="H81" s="11">
        <v>41913</v>
      </c>
      <c r="I81" s="4">
        <v>44104</v>
      </c>
      <c r="J81" s="3" t="s">
        <v>32</v>
      </c>
      <c r="K81" s="6">
        <v>230</v>
      </c>
      <c r="L81" s="47">
        <v>230</v>
      </c>
      <c r="M81" s="48">
        <v>185</v>
      </c>
      <c r="N81" s="48">
        <v>185</v>
      </c>
      <c r="O81" s="48">
        <v>185</v>
      </c>
      <c r="P81" s="6">
        <v>185</v>
      </c>
      <c r="Q81" s="48">
        <v>185</v>
      </c>
      <c r="R81" s="6">
        <v>185</v>
      </c>
      <c r="S81" s="5">
        <v>124</v>
      </c>
      <c r="T81" s="168"/>
    </row>
    <row r="82" spans="1:20" s="141" customFormat="1">
      <c r="A82" s="64" t="s">
        <v>551</v>
      </c>
      <c r="B82" s="64" t="s">
        <v>552</v>
      </c>
      <c r="C82" s="65" t="s">
        <v>553</v>
      </c>
      <c r="D82" s="64" t="s">
        <v>554</v>
      </c>
      <c r="E82" s="66" t="s">
        <v>202</v>
      </c>
      <c r="F82" s="66" t="s">
        <v>555</v>
      </c>
      <c r="G82" s="66" t="s">
        <v>16</v>
      </c>
      <c r="H82" s="67">
        <v>41699</v>
      </c>
      <c r="I82" s="11">
        <v>43890</v>
      </c>
      <c r="J82" s="10" t="s">
        <v>32</v>
      </c>
      <c r="K82" s="68">
        <v>39</v>
      </c>
      <c r="L82" s="74">
        <v>39</v>
      </c>
      <c r="M82" s="75">
        <v>38</v>
      </c>
      <c r="N82" s="75">
        <v>38</v>
      </c>
      <c r="O82" s="75">
        <v>38</v>
      </c>
      <c r="P82" s="68">
        <v>38</v>
      </c>
      <c r="Q82" s="191" t="s">
        <v>197</v>
      </c>
      <c r="R82" s="3" t="s">
        <v>197</v>
      </c>
      <c r="S82" s="6">
        <v>33</v>
      </c>
      <c r="T82" s="61"/>
    </row>
    <row r="83" spans="1:20" s="141" customFormat="1">
      <c r="A83" s="22" t="s">
        <v>556</v>
      </c>
      <c r="B83" s="22" t="s">
        <v>557</v>
      </c>
      <c r="C83" s="23" t="s">
        <v>558</v>
      </c>
      <c r="D83" s="22" t="s">
        <v>239</v>
      </c>
      <c r="E83" s="24" t="s">
        <v>202</v>
      </c>
      <c r="F83" s="24" t="s">
        <v>458</v>
      </c>
      <c r="G83" s="24" t="s">
        <v>16</v>
      </c>
      <c r="H83" s="25">
        <v>41852</v>
      </c>
      <c r="I83" s="25">
        <v>42582</v>
      </c>
      <c r="J83" s="24" t="s">
        <v>17</v>
      </c>
      <c r="K83" s="26">
        <v>90</v>
      </c>
      <c r="L83" s="45">
        <v>90</v>
      </c>
      <c r="M83" s="169"/>
      <c r="N83" s="169"/>
      <c r="O83" s="169"/>
      <c r="P83" s="169"/>
      <c r="Q83" s="169"/>
      <c r="R83" s="318"/>
      <c r="S83" s="318"/>
      <c r="T83" s="169"/>
    </row>
    <row r="84" spans="1:20" s="141" customFormat="1">
      <c r="A84" s="22" t="s">
        <v>559</v>
      </c>
      <c r="B84" s="22" t="s">
        <v>560</v>
      </c>
      <c r="C84" s="23" t="s">
        <v>561</v>
      </c>
      <c r="D84" s="22" t="s">
        <v>562</v>
      </c>
      <c r="E84" s="24" t="s">
        <v>202</v>
      </c>
      <c r="F84" s="24" t="s">
        <v>563</v>
      </c>
      <c r="G84" s="24" t="s">
        <v>16</v>
      </c>
      <c r="H84" s="25">
        <v>41730</v>
      </c>
      <c r="I84" s="500">
        <v>43190</v>
      </c>
      <c r="J84" s="24" t="s">
        <v>32</v>
      </c>
      <c r="K84" s="26">
        <v>8</v>
      </c>
      <c r="L84" s="45">
        <v>8</v>
      </c>
      <c r="M84" s="77">
        <v>13</v>
      </c>
      <c r="N84" s="77">
        <v>13</v>
      </c>
      <c r="O84" s="77">
        <v>13</v>
      </c>
      <c r="P84" s="26">
        <v>13</v>
      </c>
      <c r="Q84" s="26"/>
      <c r="R84" s="26"/>
      <c r="S84" s="26"/>
      <c r="T84" s="169"/>
    </row>
    <row r="85" spans="1:20" s="141" customFormat="1">
      <c r="A85" s="64" t="s">
        <v>564</v>
      </c>
      <c r="B85" s="64" t="s">
        <v>565</v>
      </c>
      <c r="C85" s="65" t="s">
        <v>566</v>
      </c>
      <c r="D85" s="64" t="s">
        <v>567</v>
      </c>
      <c r="E85" s="66" t="s">
        <v>202</v>
      </c>
      <c r="F85" s="66" t="s">
        <v>568</v>
      </c>
      <c r="G85" s="66" t="s">
        <v>16</v>
      </c>
      <c r="H85" s="67">
        <v>41699</v>
      </c>
      <c r="I85" s="11">
        <v>43890</v>
      </c>
      <c r="J85" s="10" t="s">
        <v>32</v>
      </c>
      <c r="K85" s="68">
        <v>51</v>
      </c>
      <c r="L85" s="74">
        <v>51</v>
      </c>
      <c r="M85" s="75">
        <v>27</v>
      </c>
      <c r="N85" s="75">
        <v>27</v>
      </c>
      <c r="O85" s="75">
        <v>27</v>
      </c>
      <c r="P85" s="68">
        <v>27</v>
      </c>
      <c r="Q85" s="191" t="s">
        <v>197</v>
      </c>
      <c r="R85" s="10" t="s">
        <v>197</v>
      </c>
      <c r="S85" s="6">
        <v>5</v>
      </c>
      <c r="T85" s="61"/>
    </row>
    <row r="86" spans="1:20" s="141" customFormat="1">
      <c r="A86" s="64" t="s">
        <v>569</v>
      </c>
      <c r="B86" s="64" t="s">
        <v>570</v>
      </c>
      <c r="C86" s="65" t="s">
        <v>571</v>
      </c>
      <c r="D86" s="64" t="s">
        <v>544</v>
      </c>
      <c r="E86" s="66" t="s">
        <v>202</v>
      </c>
      <c r="F86" s="66" t="s">
        <v>572</v>
      </c>
      <c r="G86" s="66" t="s">
        <v>16</v>
      </c>
      <c r="H86" s="67">
        <v>41699</v>
      </c>
      <c r="I86" s="11">
        <v>43890</v>
      </c>
      <c r="J86" s="10" t="s">
        <v>32</v>
      </c>
      <c r="K86" s="68">
        <v>65</v>
      </c>
      <c r="L86" s="74">
        <v>65</v>
      </c>
      <c r="M86" s="75">
        <v>54</v>
      </c>
      <c r="N86" s="75">
        <v>54</v>
      </c>
      <c r="O86" s="75">
        <v>54</v>
      </c>
      <c r="P86" s="68">
        <v>54</v>
      </c>
      <c r="Q86" s="191" t="s">
        <v>197</v>
      </c>
      <c r="R86" s="3" t="s">
        <v>197</v>
      </c>
      <c r="S86" s="5">
        <v>50</v>
      </c>
      <c r="T86" s="61"/>
    </row>
    <row r="87" spans="1:20" s="141" customFormat="1">
      <c r="A87" s="22" t="s">
        <v>573</v>
      </c>
      <c r="B87" s="22" t="s">
        <v>574</v>
      </c>
      <c r="C87" s="23" t="s">
        <v>575</v>
      </c>
      <c r="D87" s="22" t="s">
        <v>544</v>
      </c>
      <c r="E87" s="24" t="s">
        <v>202</v>
      </c>
      <c r="F87" s="24" t="s">
        <v>572</v>
      </c>
      <c r="G87" s="24" t="s">
        <v>16</v>
      </c>
      <c r="H87" s="25">
        <v>41913</v>
      </c>
      <c r="I87" s="25">
        <v>43373</v>
      </c>
      <c r="J87" s="24" t="s">
        <v>32</v>
      </c>
      <c r="K87" s="26">
        <v>96</v>
      </c>
      <c r="L87" s="45">
        <v>96</v>
      </c>
      <c r="M87" s="77">
        <v>127</v>
      </c>
      <c r="N87" s="77">
        <v>127</v>
      </c>
      <c r="O87" s="77">
        <v>127</v>
      </c>
      <c r="P87" s="26">
        <v>127</v>
      </c>
      <c r="Q87" s="77">
        <v>127</v>
      </c>
      <c r="R87" s="26">
        <v>127</v>
      </c>
      <c r="S87" s="26"/>
      <c r="T87" s="169"/>
    </row>
    <row r="88" spans="1:20" s="141" customFormat="1">
      <c r="A88" s="8" t="s">
        <v>576</v>
      </c>
      <c r="B88" s="8" t="s">
        <v>577</v>
      </c>
      <c r="C88" s="9" t="s">
        <v>578</v>
      </c>
      <c r="D88" s="8" t="s">
        <v>579</v>
      </c>
      <c r="E88" s="10" t="s">
        <v>202</v>
      </c>
      <c r="F88" s="10" t="s">
        <v>580</v>
      </c>
      <c r="G88" s="10" t="s">
        <v>16</v>
      </c>
      <c r="H88" s="11">
        <v>41944</v>
      </c>
      <c r="I88" s="11">
        <v>44135</v>
      </c>
      <c r="J88" s="10" t="s">
        <v>302</v>
      </c>
      <c r="K88" s="6">
        <v>152</v>
      </c>
      <c r="L88" s="47">
        <v>152</v>
      </c>
      <c r="M88" s="79" t="s">
        <v>197</v>
      </c>
      <c r="N88" s="72" t="s">
        <v>197</v>
      </c>
      <c r="O88" s="72" t="s">
        <v>197</v>
      </c>
      <c r="P88" s="5">
        <v>148</v>
      </c>
      <c r="Q88" s="48">
        <v>148</v>
      </c>
      <c r="R88" s="6">
        <v>148</v>
      </c>
      <c r="S88" s="6"/>
      <c r="T88" s="168"/>
    </row>
    <row r="89" spans="1:20" s="141" customFormat="1">
      <c r="A89" s="64" t="s">
        <v>581</v>
      </c>
      <c r="B89" s="64" t="s">
        <v>582</v>
      </c>
      <c r="C89" s="65" t="s">
        <v>583</v>
      </c>
      <c r="D89" s="64" t="s">
        <v>584</v>
      </c>
      <c r="E89" s="66" t="s">
        <v>202</v>
      </c>
      <c r="F89" s="66" t="s">
        <v>585</v>
      </c>
      <c r="G89" s="66" t="s">
        <v>16</v>
      </c>
      <c r="H89" s="67">
        <v>41852</v>
      </c>
      <c r="I89" s="4">
        <v>44043</v>
      </c>
      <c r="J89" s="3" t="s">
        <v>302</v>
      </c>
      <c r="K89" s="68">
        <v>224</v>
      </c>
      <c r="L89" s="170"/>
      <c r="M89" s="75">
        <v>214</v>
      </c>
      <c r="N89" s="48">
        <v>214</v>
      </c>
      <c r="O89" s="48">
        <v>214</v>
      </c>
      <c r="P89" s="6">
        <v>214</v>
      </c>
      <c r="Q89" s="48">
        <v>214</v>
      </c>
      <c r="R89" s="5">
        <v>214</v>
      </c>
      <c r="S89" s="5"/>
      <c r="T89" s="168"/>
    </row>
    <row r="90" spans="1:20" s="141" customFormat="1">
      <c r="A90" s="22" t="s">
        <v>586</v>
      </c>
      <c r="B90" s="22" t="s">
        <v>587</v>
      </c>
      <c r="C90" s="23" t="s">
        <v>588</v>
      </c>
      <c r="D90" s="22" t="s">
        <v>589</v>
      </c>
      <c r="E90" s="24" t="s">
        <v>202</v>
      </c>
      <c r="F90" s="24" t="s">
        <v>590</v>
      </c>
      <c r="G90" s="24" t="s">
        <v>16</v>
      </c>
      <c r="H90" s="25">
        <v>41883</v>
      </c>
      <c r="I90" s="25">
        <v>43343</v>
      </c>
      <c r="J90" s="24" t="s">
        <v>32</v>
      </c>
      <c r="K90" s="26">
        <v>114</v>
      </c>
      <c r="L90" s="45">
        <v>114</v>
      </c>
      <c r="M90" s="77">
        <v>124</v>
      </c>
      <c r="N90" s="77">
        <v>124</v>
      </c>
      <c r="O90" s="77">
        <v>124</v>
      </c>
      <c r="P90" s="26">
        <v>124</v>
      </c>
      <c r="Q90" s="77">
        <v>124</v>
      </c>
      <c r="R90" s="26">
        <v>124</v>
      </c>
      <c r="S90" s="26"/>
      <c r="T90" s="169"/>
    </row>
    <row r="91" spans="1:20" s="141" customFormat="1">
      <c r="A91" s="8" t="s">
        <v>591</v>
      </c>
      <c r="B91" s="8" t="s">
        <v>592</v>
      </c>
      <c r="C91" s="9" t="s">
        <v>593</v>
      </c>
      <c r="D91" s="8" t="s">
        <v>365</v>
      </c>
      <c r="E91" s="10" t="s">
        <v>202</v>
      </c>
      <c r="F91" s="10" t="s">
        <v>594</v>
      </c>
      <c r="G91" s="10" t="s">
        <v>16</v>
      </c>
      <c r="H91" s="11">
        <v>41852</v>
      </c>
      <c r="I91" s="11">
        <v>44043</v>
      </c>
      <c r="J91" s="10" t="s">
        <v>302</v>
      </c>
      <c r="K91" s="6">
        <v>115</v>
      </c>
      <c r="L91" s="47">
        <v>115</v>
      </c>
      <c r="M91" s="48">
        <v>115</v>
      </c>
      <c r="N91" s="48">
        <v>115</v>
      </c>
      <c r="O91" s="48">
        <v>115</v>
      </c>
      <c r="P91" s="5">
        <v>115</v>
      </c>
      <c r="Q91" s="48">
        <v>115</v>
      </c>
      <c r="R91" s="5">
        <v>115</v>
      </c>
      <c r="S91" s="5"/>
      <c r="T91" s="168"/>
    </row>
    <row r="92" spans="1:20" s="141" customFormat="1">
      <c r="A92" s="64" t="s">
        <v>595</v>
      </c>
      <c r="B92" s="64" t="s">
        <v>596</v>
      </c>
      <c r="C92" s="65" t="s">
        <v>597</v>
      </c>
      <c r="D92" s="64" t="s">
        <v>598</v>
      </c>
      <c r="E92" s="66" t="s">
        <v>202</v>
      </c>
      <c r="F92" s="66" t="s">
        <v>599</v>
      </c>
      <c r="G92" s="66" t="s">
        <v>16</v>
      </c>
      <c r="H92" s="67">
        <v>41730</v>
      </c>
      <c r="I92" s="11">
        <v>43921</v>
      </c>
      <c r="J92" s="10" t="s">
        <v>32</v>
      </c>
      <c r="K92" s="68">
        <v>749</v>
      </c>
      <c r="L92" s="122" t="s">
        <v>235</v>
      </c>
      <c r="M92" s="129" t="s">
        <v>197</v>
      </c>
      <c r="N92" s="129" t="s">
        <v>197</v>
      </c>
      <c r="O92" s="129" t="s">
        <v>197</v>
      </c>
      <c r="P92" s="68">
        <v>433</v>
      </c>
      <c r="Q92" s="191" t="s">
        <v>197</v>
      </c>
      <c r="R92" s="10" t="s">
        <v>197</v>
      </c>
      <c r="S92" s="6">
        <v>378</v>
      </c>
      <c r="T92" s="168"/>
    </row>
    <row r="93" spans="1:20" s="141" customFormat="1">
      <c r="A93" s="64" t="s">
        <v>600</v>
      </c>
      <c r="B93" s="64" t="s">
        <v>601</v>
      </c>
      <c r="C93" s="65" t="s">
        <v>602</v>
      </c>
      <c r="D93" s="64" t="s">
        <v>603</v>
      </c>
      <c r="E93" s="66" t="s">
        <v>202</v>
      </c>
      <c r="F93" s="66" t="s">
        <v>604</v>
      </c>
      <c r="G93" s="66" t="s">
        <v>16</v>
      </c>
      <c r="H93" s="67">
        <v>41699</v>
      </c>
      <c r="I93" s="11">
        <v>43890</v>
      </c>
      <c r="J93" s="10" t="s">
        <v>302</v>
      </c>
      <c r="K93" s="68">
        <v>43</v>
      </c>
      <c r="L93" s="74">
        <v>43</v>
      </c>
      <c r="M93" s="75">
        <v>58</v>
      </c>
      <c r="N93" s="75">
        <v>58</v>
      </c>
      <c r="O93" s="75">
        <v>58</v>
      </c>
      <c r="P93" s="68">
        <v>58</v>
      </c>
      <c r="Q93" s="191" t="s">
        <v>197</v>
      </c>
      <c r="R93" s="10" t="s">
        <v>197</v>
      </c>
      <c r="S93" s="10"/>
      <c r="T93" s="61">
        <v>58</v>
      </c>
    </row>
    <row r="94" spans="1:20" s="141" customFormat="1">
      <c r="A94" s="22" t="s">
        <v>605</v>
      </c>
      <c r="B94" s="22" t="s">
        <v>606</v>
      </c>
      <c r="C94" s="23" t="s">
        <v>607</v>
      </c>
      <c r="D94" s="22" t="s">
        <v>608</v>
      </c>
      <c r="E94" s="24" t="s">
        <v>202</v>
      </c>
      <c r="F94" s="24" t="s">
        <v>609</v>
      </c>
      <c r="G94" s="24" t="s">
        <v>16</v>
      </c>
      <c r="H94" s="25">
        <v>42005</v>
      </c>
      <c r="I94" s="25">
        <v>42735</v>
      </c>
      <c r="J94" s="24" t="s">
        <v>17</v>
      </c>
      <c r="K94" s="26">
        <v>454</v>
      </c>
      <c r="L94" s="45">
        <v>454</v>
      </c>
      <c r="M94" s="169"/>
      <c r="N94" s="169"/>
      <c r="O94" s="169"/>
      <c r="P94" s="169"/>
      <c r="Q94" s="169"/>
      <c r="R94" s="318"/>
      <c r="S94" s="318"/>
      <c r="T94" s="169"/>
    </row>
    <row r="95" spans="1:20" s="141" customFormat="1">
      <c r="A95" s="8" t="s">
        <v>610</v>
      </c>
      <c r="B95" s="8" t="s">
        <v>611</v>
      </c>
      <c r="C95" s="9" t="s">
        <v>612</v>
      </c>
      <c r="D95" s="8" t="s">
        <v>360</v>
      </c>
      <c r="E95" s="10" t="s">
        <v>202</v>
      </c>
      <c r="F95" s="10" t="s">
        <v>613</v>
      </c>
      <c r="G95" s="10" t="s">
        <v>16</v>
      </c>
      <c r="H95" s="11">
        <v>41974</v>
      </c>
      <c r="I95" s="11">
        <v>44165</v>
      </c>
      <c r="J95" s="10" t="s">
        <v>302</v>
      </c>
      <c r="K95" s="6">
        <v>89</v>
      </c>
      <c r="L95" s="47">
        <v>89</v>
      </c>
      <c r="M95" s="48">
        <v>107</v>
      </c>
      <c r="N95" s="48">
        <v>107</v>
      </c>
      <c r="O95" s="48">
        <v>107</v>
      </c>
      <c r="P95" s="48">
        <v>107</v>
      </c>
      <c r="Q95" s="48">
        <v>107</v>
      </c>
      <c r="R95" s="6">
        <v>107</v>
      </c>
      <c r="S95" s="10" t="s">
        <v>197</v>
      </c>
      <c r="T95" s="168"/>
    </row>
    <row r="96" spans="1:20" s="141" customFormat="1">
      <c r="A96" s="1" t="s">
        <v>614</v>
      </c>
      <c r="B96" s="1" t="s">
        <v>615</v>
      </c>
      <c r="C96" s="2" t="s">
        <v>616</v>
      </c>
      <c r="D96" s="1" t="s">
        <v>617</v>
      </c>
      <c r="E96" s="3" t="s">
        <v>202</v>
      </c>
      <c r="F96" s="3" t="s">
        <v>618</v>
      </c>
      <c r="G96" s="3" t="s">
        <v>16</v>
      </c>
      <c r="H96" s="4">
        <v>41883</v>
      </c>
      <c r="I96" s="4">
        <v>44074</v>
      </c>
      <c r="J96" s="3" t="s">
        <v>302</v>
      </c>
      <c r="K96" s="5">
        <v>21</v>
      </c>
      <c r="L96" s="47">
        <v>21</v>
      </c>
      <c r="M96" s="48">
        <v>25</v>
      </c>
      <c r="N96" s="48">
        <v>25</v>
      </c>
      <c r="O96" s="48">
        <v>25</v>
      </c>
      <c r="P96" s="48">
        <v>25</v>
      </c>
      <c r="Q96" s="48">
        <v>25</v>
      </c>
      <c r="R96" s="6">
        <v>25</v>
      </c>
      <c r="S96" s="3" t="s">
        <v>197</v>
      </c>
      <c r="T96" s="168"/>
    </row>
    <row r="97" spans="1:20" s="141" customFormat="1">
      <c r="A97" s="1" t="s">
        <v>619</v>
      </c>
      <c r="B97" s="1" t="s">
        <v>620</v>
      </c>
      <c r="C97" s="2" t="s">
        <v>621</v>
      </c>
      <c r="D97" s="1" t="s">
        <v>437</v>
      </c>
      <c r="E97" s="3" t="s">
        <v>202</v>
      </c>
      <c r="F97" s="3" t="s">
        <v>500</v>
      </c>
      <c r="G97" s="3" t="s">
        <v>16</v>
      </c>
      <c r="H97" s="4">
        <v>41821</v>
      </c>
      <c r="I97" s="11">
        <v>44012</v>
      </c>
      <c r="J97" s="10" t="s">
        <v>32</v>
      </c>
      <c r="K97" s="5">
        <v>388</v>
      </c>
      <c r="L97" s="47">
        <v>388</v>
      </c>
      <c r="M97" s="48">
        <v>418</v>
      </c>
      <c r="N97" s="48">
        <v>418</v>
      </c>
      <c r="O97" s="48">
        <v>418</v>
      </c>
      <c r="P97" s="48">
        <v>418</v>
      </c>
      <c r="Q97" s="48">
        <v>418</v>
      </c>
      <c r="R97" s="3" t="s">
        <v>197</v>
      </c>
      <c r="S97" s="6">
        <v>354</v>
      </c>
      <c r="T97" s="168"/>
    </row>
    <row r="98" spans="1:20" s="141" customFormat="1">
      <c r="A98" s="64" t="s">
        <v>622</v>
      </c>
      <c r="B98" s="64" t="s">
        <v>623</v>
      </c>
      <c r="C98" s="65" t="s">
        <v>624</v>
      </c>
      <c r="D98" s="64" t="s">
        <v>625</v>
      </c>
      <c r="E98" s="66" t="s">
        <v>202</v>
      </c>
      <c r="F98" s="66" t="s">
        <v>626</v>
      </c>
      <c r="G98" s="66" t="s">
        <v>16</v>
      </c>
      <c r="H98" s="67">
        <v>41699</v>
      </c>
      <c r="I98" s="4">
        <v>43890</v>
      </c>
      <c r="J98" s="3" t="s">
        <v>32</v>
      </c>
      <c r="K98" s="68">
        <v>242</v>
      </c>
      <c r="L98" s="74">
        <v>242</v>
      </c>
      <c r="M98" s="75">
        <v>244</v>
      </c>
      <c r="N98" s="75">
        <v>244</v>
      </c>
      <c r="O98" s="75">
        <v>244</v>
      </c>
      <c r="P98" s="75">
        <v>244</v>
      </c>
      <c r="Q98" s="191" t="s">
        <v>197</v>
      </c>
      <c r="R98" s="10" t="s">
        <v>197</v>
      </c>
      <c r="S98" s="5">
        <v>228</v>
      </c>
      <c r="T98" s="61"/>
    </row>
    <row r="99" spans="1:20" s="141" customFormat="1">
      <c r="A99" s="22" t="s">
        <v>627</v>
      </c>
      <c r="B99" s="22" t="s">
        <v>628</v>
      </c>
      <c r="C99" s="23" t="s">
        <v>629</v>
      </c>
      <c r="D99" s="22" t="s">
        <v>250</v>
      </c>
      <c r="E99" s="24" t="s">
        <v>202</v>
      </c>
      <c r="F99" s="24" t="s">
        <v>630</v>
      </c>
      <c r="G99" s="24" t="s">
        <v>241</v>
      </c>
      <c r="H99" s="25">
        <v>42041</v>
      </c>
      <c r="I99" s="25">
        <v>42643</v>
      </c>
      <c r="J99" s="24" t="s">
        <v>17</v>
      </c>
      <c r="K99" s="26">
        <v>0</v>
      </c>
      <c r="L99" s="45">
        <v>0</v>
      </c>
      <c r="M99" s="169"/>
      <c r="N99" s="77"/>
      <c r="O99" s="169"/>
      <c r="P99" s="77"/>
      <c r="Q99" s="77"/>
      <c r="R99" s="77"/>
      <c r="S99" s="77"/>
      <c r="T99" s="169"/>
    </row>
    <row r="100" spans="1:20" s="141" customFormat="1">
      <c r="A100" s="22" t="s">
        <v>631</v>
      </c>
      <c r="B100" s="22" t="s">
        <v>632</v>
      </c>
      <c r="C100" s="23" t="s">
        <v>633</v>
      </c>
      <c r="D100" s="22" t="s">
        <v>250</v>
      </c>
      <c r="E100" s="24" t="s">
        <v>202</v>
      </c>
      <c r="F100" s="24" t="s">
        <v>634</v>
      </c>
      <c r="G100" s="24" t="s">
        <v>16</v>
      </c>
      <c r="H100" s="25">
        <v>41671</v>
      </c>
      <c r="I100" s="500">
        <v>43131</v>
      </c>
      <c r="J100" s="24" t="s">
        <v>32</v>
      </c>
      <c r="K100" s="26">
        <v>1</v>
      </c>
      <c r="L100" s="45">
        <v>1</v>
      </c>
      <c r="M100" s="77">
        <v>107</v>
      </c>
      <c r="N100" s="77">
        <v>1</v>
      </c>
      <c r="O100" s="77">
        <v>1</v>
      </c>
      <c r="P100" s="77">
        <v>1</v>
      </c>
      <c r="Q100" s="77"/>
      <c r="R100" s="77"/>
      <c r="S100" s="77"/>
      <c r="T100" s="169"/>
    </row>
    <row r="101" spans="1:20" s="141" customFormat="1">
      <c r="A101" s="22" t="s">
        <v>635</v>
      </c>
      <c r="B101" s="22" t="s">
        <v>636</v>
      </c>
      <c r="C101" s="23" t="s">
        <v>637</v>
      </c>
      <c r="D101" s="22" t="s">
        <v>638</v>
      </c>
      <c r="E101" s="24" t="s">
        <v>202</v>
      </c>
      <c r="F101" s="24" t="s">
        <v>639</v>
      </c>
      <c r="G101" s="24" t="s">
        <v>16</v>
      </c>
      <c r="H101" s="25">
        <v>41944</v>
      </c>
      <c r="I101" s="25">
        <v>42674</v>
      </c>
      <c r="J101" s="24" t="s">
        <v>17</v>
      </c>
      <c r="K101" s="26">
        <v>25</v>
      </c>
      <c r="L101" s="45">
        <v>25</v>
      </c>
      <c r="M101" s="77">
        <v>25</v>
      </c>
      <c r="N101" s="169"/>
      <c r="O101" s="169"/>
      <c r="P101" s="169"/>
      <c r="Q101" s="169"/>
      <c r="R101" s="318"/>
      <c r="S101" s="318"/>
      <c r="T101" s="169"/>
    </row>
    <row r="102" spans="1:20" s="141" customFormat="1">
      <c r="A102" s="8" t="s">
        <v>640</v>
      </c>
      <c r="B102" s="8" t="s">
        <v>641</v>
      </c>
      <c r="C102" s="9" t="s">
        <v>642</v>
      </c>
      <c r="D102" s="8" t="s">
        <v>643</v>
      </c>
      <c r="E102" s="10" t="s">
        <v>202</v>
      </c>
      <c r="F102" s="10" t="s">
        <v>644</v>
      </c>
      <c r="G102" s="10" t="s">
        <v>16</v>
      </c>
      <c r="H102" s="11">
        <v>41852</v>
      </c>
      <c r="I102" s="4">
        <v>44043</v>
      </c>
      <c r="J102" s="3" t="s">
        <v>32</v>
      </c>
      <c r="K102" s="6">
        <v>48</v>
      </c>
      <c r="L102" s="50">
        <v>48</v>
      </c>
      <c r="M102" s="48">
        <v>418</v>
      </c>
      <c r="N102" s="48">
        <v>71</v>
      </c>
      <c r="O102" s="48">
        <v>71</v>
      </c>
      <c r="P102" s="6">
        <v>71</v>
      </c>
      <c r="Q102" s="48">
        <v>71</v>
      </c>
      <c r="R102" s="10" t="s">
        <v>197</v>
      </c>
      <c r="S102" s="5">
        <v>43</v>
      </c>
      <c r="T102" s="168"/>
    </row>
    <row r="103" spans="1:20" s="141" customFormat="1">
      <c r="A103" s="1" t="s">
        <v>645</v>
      </c>
      <c r="B103" s="1" t="s">
        <v>646</v>
      </c>
      <c r="C103" s="2" t="s">
        <v>647</v>
      </c>
      <c r="D103" s="1" t="s">
        <v>648</v>
      </c>
      <c r="E103" s="3" t="s">
        <v>202</v>
      </c>
      <c r="F103" s="3" t="s">
        <v>649</v>
      </c>
      <c r="G103" s="3" t="s">
        <v>16</v>
      </c>
      <c r="H103" s="4">
        <v>41913</v>
      </c>
      <c r="I103" s="4">
        <v>44104</v>
      </c>
      <c r="J103" s="3" t="s">
        <v>32</v>
      </c>
      <c r="K103" s="5">
        <v>64</v>
      </c>
      <c r="L103" s="47">
        <v>64</v>
      </c>
      <c r="M103" s="48">
        <v>244</v>
      </c>
      <c r="N103" s="48">
        <v>60</v>
      </c>
      <c r="O103" s="48">
        <v>60</v>
      </c>
      <c r="P103" s="5">
        <v>60</v>
      </c>
      <c r="Q103" s="48">
        <v>60</v>
      </c>
      <c r="R103" s="5">
        <v>60</v>
      </c>
      <c r="S103" s="5">
        <v>7</v>
      </c>
      <c r="T103" s="168"/>
    </row>
    <row r="104" spans="1:20" s="141" customFormat="1">
      <c r="A104" s="1" t="s">
        <v>650</v>
      </c>
      <c r="B104" s="1" t="s">
        <v>651</v>
      </c>
      <c r="C104" s="2" t="s">
        <v>652</v>
      </c>
      <c r="D104" s="1" t="s">
        <v>653</v>
      </c>
      <c r="E104" s="3" t="s">
        <v>202</v>
      </c>
      <c r="F104" s="3" t="s">
        <v>654</v>
      </c>
      <c r="G104" s="3" t="s">
        <v>16</v>
      </c>
      <c r="H104" s="4">
        <v>41730</v>
      </c>
      <c r="I104" s="11">
        <v>43921</v>
      </c>
      <c r="J104" s="10" t="s">
        <v>32</v>
      </c>
      <c r="K104" s="5">
        <v>65</v>
      </c>
      <c r="L104" s="47">
        <v>65</v>
      </c>
      <c r="M104" s="48">
        <v>65</v>
      </c>
      <c r="N104" s="48">
        <v>65</v>
      </c>
      <c r="O104" s="48">
        <v>65</v>
      </c>
      <c r="P104" s="5">
        <v>65</v>
      </c>
      <c r="Q104" s="189" t="s">
        <v>197</v>
      </c>
      <c r="R104" s="3" t="s">
        <v>197</v>
      </c>
      <c r="S104" s="6">
        <v>46</v>
      </c>
      <c r="T104" s="61"/>
    </row>
    <row r="105" spans="1:20" s="141" customFormat="1">
      <c r="A105" s="51" t="s">
        <v>655</v>
      </c>
      <c r="B105" s="51" t="s">
        <v>656</v>
      </c>
      <c r="C105" s="52" t="s">
        <v>657</v>
      </c>
      <c r="D105" s="51" t="s">
        <v>658</v>
      </c>
      <c r="E105" s="53" t="s">
        <v>202</v>
      </c>
      <c r="F105" s="53" t="s">
        <v>659</v>
      </c>
      <c r="G105" s="53" t="s">
        <v>16</v>
      </c>
      <c r="H105" s="54">
        <v>41760</v>
      </c>
      <c r="I105" s="54">
        <v>42490</v>
      </c>
      <c r="J105" s="53" t="s">
        <v>17</v>
      </c>
      <c r="K105" s="55">
        <v>28</v>
      </c>
      <c r="L105" s="62">
        <v>28</v>
      </c>
      <c r="M105" s="169"/>
      <c r="N105" s="169"/>
      <c r="O105" s="169"/>
      <c r="P105" s="169"/>
      <c r="Q105" s="169"/>
      <c r="R105" s="318"/>
      <c r="S105" s="318"/>
      <c r="T105" s="169"/>
    </row>
    <row r="106" spans="1:20" s="141" customFormat="1">
      <c r="A106" s="22" t="s">
        <v>660</v>
      </c>
      <c r="B106" s="22" t="s">
        <v>661</v>
      </c>
      <c r="C106" s="23" t="s">
        <v>662</v>
      </c>
      <c r="D106" s="22" t="s">
        <v>598</v>
      </c>
      <c r="E106" s="24" t="s">
        <v>202</v>
      </c>
      <c r="F106" s="24" t="s">
        <v>599</v>
      </c>
      <c r="G106" s="24" t="s">
        <v>16</v>
      </c>
      <c r="H106" s="25">
        <v>41944</v>
      </c>
      <c r="I106" s="25">
        <v>43404</v>
      </c>
      <c r="J106" s="24" t="s">
        <v>32</v>
      </c>
      <c r="K106" s="26">
        <v>242</v>
      </c>
      <c r="L106" s="45">
        <v>242</v>
      </c>
      <c r="M106" s="77">
        <v>221</v>
      </c>
      <c r="N106" s="77">
        <v>221</v>
      </c>
      <c r="O106" s="77">
        <v>221</v>
      </c>
      <c r="P106" s="26">
        <v>221</v>
      </c>
      <c r="Q106" s="77">
        <v>221</v>
      </c>
      <c r="R106" s="26">
        <v>221</v>
      </c>
      <c r="S106" s="26"/>
      <c r="T106" s="169"/>
    </row>
    <row r="107" spans="1:20" s="141" customFormat="1">
      <c r="A107" s="1" t="s">
        <v>663</v>
      </c>
      <c r="B107" s="1" t="s">
        <v>664</v>
      </c>
      <c r="C107" s="2" t="s">
        <v>665</v>
      </c>
      <c r="D107" s="1" t="s">
        <v>666</v>
      </c>
      <c r="E107" s="3" t="s">
        <v>202</v>
      </c>
      <c r="F107" s="3" t="s">
        <v>667</v>
      </c>
      <c r="G107" s="3" t="s">
        <v>16</v>
      </c>
      <c r="H107" s="4">
        <v>42005</v>
      </c>
      <c r="I107" s="11">
        <v>44196</v>
      </c>
      <c r="J107" s="10" t="s">
        <v>302</v>
      </c>
      <c r="K107" s="5">
        <v>270</v>
      </c>
      <c r="L107" s="50">
        <v>270</v>
      </c>
      <c r="M107" s="48">
        <v>270</v>
      </c>
      <c r="N107" s="48">
        <v>270</v>
      </c>
      <c r="O107" s="48">
        <v>270</v>
      </c>
      <c r="P107" s="5">
        <v>270</v>
      </c>
      <c r="Q107" s="48">
        <v>270</v>
      </c>
      <c r="R107" s="6">
        <v>270</v>
      </c>
      <c r="S107" s="10" t="s">
        <v>197</v>
      </c>
      <c r="T107" s="168"/>
    </row>
    <row r="108" spans="1:20" s="141" customFormat="1">
      <c r="A108" s="8" t="s">
        <v>668</v>
      </c>
      <c r="B108" s="8" t="s">
        <v>669</v>
      </c>
      <c r="C108" s="9" t="s">
        <v>670</v>
      </c>
      <c r="D108" s="8" t="s">
        <v>671</v>
      </c>
      <c r="E108" s="10" t="s">
        <v>202</v>
      </c>
      <c r="F108" s="10" t="s">
        <v>672</v>
      </c>
      <c r="G108" s="10" t="s">
        <v>16</v>
      </c>
      <c r="H108" s="11">
        <v>41944</v>
      </c>
      <c r="I108" s="11">
        <v>44135</v>
      </c>
      <c r="J108" s="10" t="s">
        <v>32</v>
      </c>
      <c r="K108" s="80">
        <v>1600</v>
      </c>
      <c r="L108" s="81">
        <v>1600</v>
      </c>
      <c r="M108" s="82">
        <v>1103</v>
      </c>
      <c r="N108" s="82">
        <v>1103</v>
      </c>
      <c r="O108" s="82">
        <v>1103</v>
      </c>
      <c r="P108" s="83">
        <v>1103</v>
      </c>
      <c r="Q108" s="82">
        <v>1103</v>
      </c>
      <c r="R108" s="80">
        <v>1103</v>
      </c>
      <c r="S108" s="6">
        <v>906</v>
      </c>
      <c r="T108" s="168"/>
    </row>
    <row r="109" spans="1:20" s="141" customFormat="1">
      <c r="A109" s="8" t="s">
        <v>673</v>
      </c>
      <c r="B109" s="8" t="s">
        <v>674</v>
      </c>
      <c r="C109" s="9" t="s">
        <v>675</v>
      </c>
      <c r="D109" s="8" t="s">
        <v>676</v>
      </c>
      <c r="E109" s="10" t="s">
        <v>202</v>
      </c>
      <c r="F109" s="10" t="s">
        <v>677</v>
      </c>
      <c r="G109" s="10" t="s">
        <v>16</v>
      </c>
      <c r="H109" s="11">
        <v>41913</v>
      </c>
      <c r="I109" s="11">
        <v>44104</v>
      </c>
      <c r="J109" s="10" t="s">
        <v>302</v>
      </c>
      <c r="K109" s="6">
        <v>65</v>
      </c>
      <c r="L109" s="47">
        <v>65</v>
      </c>
      <c r="M109" s="48">
        <v>54</v>
      </c>
      <c r="N109" s="48">
        <v>54</v>
      </c>
      <c r="O109" s="48">
        <v>54</v>
      </c>
      <c r="P109" s="5">
        <v>54</v>
      </c>
      <c r="Q109" s="48">
        <v>54</v>
      </c>
      <c r="R109" s="5">
        <v>54</v>
      </c>
      <c r="S109" s="10" t="s">
        <v>197</v>
      </c>
      <c r="T109" s="168"/>
    </row>
    <row r="110" spans="1:20" s="141" customFormat="1">
      <c r="A110" s="1" t="s">
        <v>678</v>
      </c>
      <c r="B110" s="1" t="s">
        <v>679</v>
      </c>
      <c r="C110" s="2" t="s">
        <v>680</v>
      </c>
      <c r="D110" s="1" t="s">
        <v>608</v>
      </c>
      <c r="E110" s="3" t="s">
        <v>202</v>
      </c>
      <c r="F110" s="3" t="s">
        <v>681</v>
      </c>
      <c r="G110" s="3" t="s">
        <v>16</v>
      </c>
      <c r="H110" s="4">
        <v>41883</v>
      </c>
      <c r="I110" s="4">
        <v>44074</v>
      </c>
      <c r="J110" s="3" t="s">
        <v>302</v>
      </c>
      <c r="K110" s="5">
        <v>45</v>
      </c>
      <c r="L110" s="50">
        <v>45</v>
      </c>
      <c r="M110" s="72" t="s">
        <v>197</v>
      </c>
      <c r="N110" s="48">
        <v>45</v>
      </c>
      <c r="O110" s="72" t="s">
        <v>197</v>
      </c>
      <c r="P110" s="5">
        <v>45</v>
      </c>
      <c r="Q110" s="48">
        <v>45</v>
      </c>
      <c r="R110" s="5">
        <v>45</v>
      </c>
      <c r="S110" s="3" t="s">
        <v>197</v>
      </c>
      <c r="T110" s="168"/>
    </row>
    <row r="111" spans="1:20" s="141" customFormat="1">
      <c r="A111" s="22" t="s">
        <v>682</v>
      </c>
      <c r="B111" s="22" t="s">
        <v>683</v>
      </c>
      <c r="C111" s="23" t="s">
        <v>684</v>
      </c>
      <c r="D111" s="22" t="s">
        <v>685</v>
      </c>
      <c r="E111" s="24" t="s">
        <v>202</v>
      </c>
      <c r="F111" s="24" t="s">
        <v>686</v>
      </c>
      <c r="G111" s="24" t="s">
        <v>16</v>
      </c>
      <c r="H111" s="25">
        <v>41944</v>
      </c>
      <c r="I111" s="25">
        <v>43404</v>
      </c>
      <c r="J111" s="24" t="s">
        <v>32</v>
      </c>
      <c r="K111" s="26">
        <v>100</v>
      </c>
      <c r="L111" s="45">
        <v>100</v>
      </c>
      <c r="M111" s="77">
        <v>20</v>
      </c>
      <c r="N111" s="77">
        <v>20</v>
      </c>
      <c r="O111" s="77">
        <v>20</v>
      </c>
      <c r="P111" s="26">
        <v>20</v>
      </c>
      <c r="Q111" s="77">
        <v>20</v>
      </c>
      <c r="R111" s="26">
        <v>20</v>
      </c>
      <c r="S111" s="26"/>
      <c r="T111" s="169"/>
    </row>
    <row r="112" spans="1:20" s="141" customFormat="1">
      <c r="A112" s="1" t="s">
        <v>687</v>
      </c>
      <c r="B112" s="1" t="s">
        <v>688</v>
      </c>
      <c r="C112" s="2" t="s">
        <v>689</v>
      </c>
      <c r="D112" s="1" t="s">
        <v>658</v>
      </c>
      <c r="E112" s="3" t="s">
        <v>202</v>
      </c>
      <c r="F112" s="3" t="s">
        <v>690</v>
      </c>
      <c r="G112" s="3" t="s">
        <v>16</v>
      </c>
      <c r="H112" s="4">
        <v>41944</v>
      </c>
      <c r="I112" s="11">
        <v>44135</v>
      </c>
      <c r="J112" s="10" t="s">
        <v>302</v>
      </c>
      <c r="K112" s="5">
        <v>76</v>
      </c>
      <c r="L112" s="47">
        <v>76</v>
      </c>
      <c r="M112" s="48">
        <v>98</v>
      </c>
      <c r="N112" s="48">
        <v>98</v>
      </c>
      <c r="O112" s="48">
        <v>98</v>
      </c>
      <c r="P112" s="6">
        <v>98</v>
      </c>
      <c r="Q112" s="48">
        <v>98</v>
      </c>
      <c r="R112" s="5">
        <v>98</v>
      </c>
      <c r="S112" s="10" t="s">
        <v>197</v>
      </c>
      <c r="T112" s="168"/>
    </row>
    <row r="113" spans="1:20" s="141" customFormat="1">
      <c r="A113" s="1" t="s">
        <v>691</v>
      </c>
      <c r="B113" s="1"/>
      <c r="C113" s="2"/>
      <c r="D113" s="1"/>
      <c r="E113" s="3"/>
      <c r="F113" s="3"/>
      <c r="G113" s="3"/>
      <c r="H113" s="4"/>
      <c r="I113" s="4">
        <v>43890</v>
      </c>
      <c r="J113" s="3" t="s">
        <v>32</v>
      </c>
      <c r="K113" s="5"/>
      <c r="L113" s="47"/>
      <c r="M113" s="48">
        <v>0</v>
      </c>
      <c r="N113" s="48">
        <v>0</v>
      </c>
      <c r="O113" s="48">
        <v>0</v>
      </c>
      <c r="P113" s="6">
        <v>0</v>
      </c>
      <c r="Q113" s="48">
        <v>0</v>
      </c>
      <c r="R113" s="6">
        <v>0</v>
      </c>
      <c r="S113" s="5">
        <v>0</v>
      </c>
      <c r="T113" s="168"/>
    </row>
    <row r="114" spans="1:20" s="141" customFormat="1">
      <c r="A114" s="1" t="s">
        <v>692</v>
      </c>
      <c r="B114" s="1" t="s">
        <v>693</v>
      </c>
      <c r="C114" s="2" t="s">
        <v>694</v>
      </c>
      <c r="D114" s="1" t="s">
        <v>405</v>
      </c>
      <c r="E114" s="3" t="s">
        <v>202</v>
      </c>
      <c r="F114" s="3" t="s">
        <v>695</v>
      </c>
      <c r="G114" s="3" t="s">
        <v>16</v>
      </c>
      <c r="H114" s="4">
        <v>41883</v>
      </c>
      <c r="I114" s="11">
        <v>44074</v>
      </c>
      <c r="J114" s="10" t="s">
        <v>302</v>
      </c>
      <c r="K114" s="5">
        <v>264</v>
      </c>
      <c r="L114" s="50">
        <v>264</v>
      </c>
      <c r="M114" s="48">
        <v>241</v>
      </c>
      <c r="N114" s="48">
        <v>241</v>
      </c>
      <c r="O114" s="48">
        <v>241</v>
      </c>
      <c r="P114" s="6">
        <v>241</v>
      </c>
      <c r="Q114" s="48">
        <v>241</v>
      </c>
      <c r="R114" s="6">
        <v>241</v>
      </c>
      <c r="S114" s="10" t="s">
        <v>197</v>
      </c>
      <c r="T114" s="168"/>
    </row>
    <row r="115" spans="1:20" s="141" customFormat="1">
      <c r="A115" s="70" t="s">
        <v>696</v>
      </c>
      <c r="B115" s="22"/>
      <c r="C115" s="23"/>
      <c r="D115" s="22"/>
      <c r="E115" s="24"/>
      <c r="F115" s="24"/>
      <c r="G115" s="24"/>
      <c r="H115" s="25"/>
      <c r="I115" s="25"/>
      <c r="J115" s="24"/>
      <c r="K115" s="26"/>
      <c r="L115" s="45">
        <v>224</v>
      </c>
      <c r="M115" s="77"/>
      <c r="N115" s="77"/>
      <c r="O115" s="77"/>
      <c r="P115" s="169"/>
      <c r="Q115" s="169"/>
      <c r="R115" s="318"/>
      <c r="S115" s="318"/>
      <c r="T115" s="169"/>
    </row>
    <row r="116" spans="1:20" s="141" customFormat="1">
      <c r="A116" s="64" t="s">
        <v>697</v>
      </c>
      <c r="B116" s="64" t="s">
        <v>698</v>
      </c>
      <c r="C116" s="65" t="s">
        <v>699</v>
      </c>
      <c r="D116" s="64" t="s">
        <v>480</v>
      </c>
      <c r="E116" s="66" t="s">
        <v>202</v>
      </c>
      <c r="F116" s="66" t="s">
        <v>481</v>
      </c>
      <c r="G116" s="66" t="s">
        <v>16</v>
      </c>
      <c r="H116" s="4">
        <v>43132</v>
      </c>
      <c r="I116" s="4">
        <v>43861</v>
      </c>
      <c r="J116" s="3" t="s">
        <v>302</v>
      </c>
      <c r="K116" s="68">
        <v>346</v>
      </c>
      <c r="L116" s="74">
        <v>346</v>
      </c>
      <c r="M116" s="129" t="s">
        <v>197</v>
      </c>
      <c r="N116" s="129" t="s">
        <v>197</v>
      </c>
      <c r="O116" s="129" t="s">
        <v>197</v>
      </c>
      <c r="P116" s="68">
        <v>314</v>
      </c>
      <c r="Q116" s="191" t="s">
        <v>197</v>
      </c>
      <c r="R116" s="3" t="s">
        <v>197</v>
      </c>
      <c r="S116" s="3" t="s">
        <v>197</v>
      </c>
      <c r="T116" s="168">
        <v>314</v>
      </c>
    </row>
    <row r="117" spans="1:20" s="141" customFormat="1">
      <c r="A117" s="64" t="s">
        <v>700</v>
      </c>
      <c r="B117" s="64" t="s">
        <v>701</v>
      </c>
      <c r="C117" s="65" t="s">
        <v>702</v>
      </c>
      <c r="D117" s="64" t="s">
        <v>703</v>
      </c>
      <c r="E117" s="66" t="s">
        <v>202</v>
      </c>
      <c r="F117" s="66" t="s">
        <v>704</v>
      </c>
      <c r="G117" s="66" t="s">
        <v>16</v>
      </c>
      <c r="H117" s="11">
        <v>43191</v>
      </c>
      <c r="I117" s="11">
        <v>43921</v>
      </c>
      <c r="J117" s="10" t="s">
        <v>32</v>
      </c>
      <c r="K117" s="68">
        <v>69</v>
      </c>
      <c r="L117" s="74">
        <v>69</v>
      </c>
      <c r="M117" s="75">
        <v>99</v>
      </c>
      <c r="N117" s="75">
        <v>99</v>
      </c>
      <c r="O117" s="75">
        <v>99</v>
      </c>
      <c r="P117" s="68">
        <v>99</v>
      </c>
      <c r="Q117" s="191" t="s">
        <v>197</v>
      </c>
      <c r="R117" s="10" t="s">
        <v>197</v>
      </c>
      <c r="S117" s="6">
        <v>45</v>
      </c>
      <c r="T117" s="61"/>
    </row>
    <row r="118" spans="1:20" s="141" customFormat="1">
      <c r="A118" s="1" t="s">
        <v>705</v>
      </c>
      <c r="B118" s="1" t="s">
        <v>706</v>
      </c>
      <c r="C118" s="2" t="s">
        <v>707</v>
      </c>
      <c r="D118" s="1" t="s">
        <v>703</v>
      </c>
      <c r="E118" s="3" t="s">
        <v>202</v>
      </c>
      <c r="F118" s="3" t="s">
        <v>704</v>
      </c>
      <c r="G118" s="3" t="s">
        <v>16</v>
      </c>
      <c r="H118" s="4">
        <v>42614</v>
      </c>
      <c r="I118" s="4">
        <v>44074</v>
      </c>
      <c r="J118" s="3" t="s">
        <v>302</v>
      </c>
      <c r="K118" s="5">
        <v>212</v>
      </c>
      <c r="L118" s="50">
        <v>212</v>
      </c>
      <c r="M118" s="48">
        <v>208</v>
      </c>
      <c r="N118" s="48">
        <v>208</v>
      </c>
      <c r="O118" s="48">
        <v>208</v>
      </c>
      <c r="P118" s="6">
        <v>208</v>
      </c>
      <c r="Q118" s="48">
        <v>208</v>
      </c>
      <c r="R118" s="5">
        <v>208</v>
      </c>
      <c r="S118" s="3" t="s">
        <v>197</v>
      </c>
      <c r="T118" s="168"/>
    </row>
    <row r="119" spans="1:20" s="141" customFormat="1">
      <c r="A119" s="1" t="s">
        <v>708</v>
      </c>
      <c r="B119" s="1" t="s">
        <v>709</v>
      </c>
      <c r="C119" s="2" t="s">
        <v>710</v>
      </c>
      <c r="D119" s="1" t="s">
        <v>711</v>
      </c>
      <c r="E119" s="3" t="s">
        <v>202</v>
      </c>
      <c r="F119" s="3" t="s">
        <v>712</v>
      </c>
      <c r="G119" s="3" t="s">
        <v>16</v>
      </c>
      <c r="H119" s="4">
        <v>42724</v>
      </c>
      <c r="I119" s="11">
        <v>44165</v>
      </c>
      <c r="J119" s="10" t="s">
        <v>302</v>
      </c>
      <c r="K119" s="5">
        <v>15</v>
      </c>
      <c r="L119" s="47">
        <v>15</v>
      </c>
      <c r="M119" s="72" t="s">
        <v>197</v>
      </c>
      <c r="N119" s="48">
        <v>13</v>
      </c>
      <c r="O119" s="72" t="s">
        <v>197</v>
      </c>
      <c r="P119" s="6">
        <v>13</v>
      </c>
      <c r="Q119" s="48">
        <v>13</v>
      </c>
      <c r="R119" s="5">
        <v>13</v>
      </c>
      <c r="S119" s="10" t="s">
        <v>197</v>
      </c>
      <c r="T119" s="168"/>
    </row>
    <row r="120" spans="1:20" s="141" customFormat="1">
      <c r="A120" s="22" t="s">
        <v>713</v>
      </c>
      <c r="B120" s="22" t="s">
        <v>714</v>
      </c>
      <c r="C120" s="23" t="s">
        <v>715</v>
      </c>
      <c r="D120" s="22" t="s">
        <v>716</v>
      </c>
      <c r="E120" s="24" t="s">
        <v>202</v>
      </c>
      <c r="F120" s="24" t="s">
        <v>717</v>
      </c>
      <c r="G120" s="24" t="s">
        <v>16</v>
      </c>
      <c r="H120" s="25">
        <v>41699</v>
      </c>
      <c r="I120" s="500">
        <v>43159</v>
      </c>
      <c r="J120" s="24" t="s">
        <v>32</v>
      </c>
      <c r="K120" s="26">
        <v>57</v>
      </c>
      <c r="L120" s="45">
        <v>57</v>
      </c>
      <c r="M120" s="77">
        <v>60</v>
      </c>
      <c r="N120" s="77">
        <v>60</v>
      </c>
      <c r="O120" s="77">
        <v>60</v>
      </c>
      <c r="P120" s="26">
        <v>60</v>
      </c>
      <c r="Q120" s="26"/>
      <c r="R120" s="26"/>
      <c r="S120" s="26"/>
      <c r="T120" s="169"/>
    </row>
    <row r="121" spans="1:20" s="141" customFormat="1">
      <c r="A121" s="8" t="s">
        <v>718</v>
      </c>
      <c r="B121" s="8" t="s">
        <v>719</v>
      </c>
      <c r="C121" s="9" t="s">
        <v>720</v>
      </c>
      <c r="D121" s="8" t="s">
        <v>395</v>
      </c>
      <c r="E121" s="10" t="s">
        <v>202</v>
      </c>
      <c r="F121" s="10" t="s">
        <v>721</v>
      </c>
      <c r="G121" s="10" t="s">
        <v>16</v>
      </c>
      <c r="H121" s="4">
        <v>42705</v>
      </c>
      <c r="I121" s="11">
        <v>44165</v>
      </c>
      <c r="J121" s="10" t="s">
        <v>32</v>
      </c>
      <c r="K121" s="80">
        <v>1979</v>
      </c>
      <c r="L121" s="81">
        <v>1979</v>
      </c>
      <c r="M121" s="72" t="s">
        <v>197</v>
      </c>
      <c r="N121" s="82">
        <v>1790</v>
      </c>
      <c r="O121" s="72" t="s">
        <v>197</v>
      </c>
      <c r="P121" s="83">
        <v>1790</v>
      </c>
      <c r="Q121" s="82">
        <v>1790</v>
      </c>
      <c r="R121" s="82"/>
      <c r="S121" s="80">
        <v>2090</v>
      </c>
      <c r="T121" s="168"/>
    </row>
    <row r="122" spans="1:20" s="141" customFormat="1">
      <c r="A122" s="8" t="s">
        <v>722</v>
      </c>
      <c r="B122" s="8" t="s">
        <v>723</v>
      </c>
      <c r="C122" s="9" t="s">
        <v>724</v>
      </c>
      <c r="D122" s="8" t="s">
        <v>335</v>
      </c>
      <c r="E122" s="10" t="s">
        <v>202</v>
      </c>
      <c r="F122" s="10" t="s">
        <v>725</v>
      </c>
      <c r="G122" s="10" t="s">
        <v>16</v>
      </c>
      <c r="H122" s="4">
        <v>43191</v>
      </c>
      <c r="I122" s="11">
        <v>43921</v>
      </c>
      <c r="J122" s="10" t="s">
        <v>32</v>
      </c>
      <c r="K122" s="6">
        <v>6</v>
      </c>
      <c r="L122" s="59">
        <v>6</v>
      </c>
      <c r="M122" s="48">
        <v>3</v>
      </c>
      <c r="N122" s="48">
        <v>3</v>
      </c>
      <c r="O122" s="48">
        <v>3</v>
      </c>
      <c r="P122" s="6">
        <v>3</v>
      </c>
      <c r="Q122" s="189" t="s">
        <v>197</v>
      </c>
      <c r="R122" s="189"/>
      <c r="S122" s="6">
        <v>4</v>
      </c>
      <c r="T122" s="168"/>
    </row>
    <row r="123" spans="1:20" s="203" customFormat="1">
      <c r="A123" s="64" t="s">
        <v>726</v>
      </c>
      <c r="B123" s="64" t="s">
        <v>727</v>
      </c>
      <c r="C123" s="65" t="s">
        <v>728</v>
      </c>
      <c r="D123" s="64" t="s">
        <v>729</v>
      </c>
      <c r="E123" s="66" t="s">
        <v>202</v>
      </c>
      <c r="F123" s="66" t="s">
        <v>730</v>
      </c>
      <c r="G123" s="66" t="s">
        <v>16</v>
      </c>
      <c r="H123" s="11">
        <v>43091</v>
      </c>
      <c r="I123" s="4">
        <v>44196</v>
      </c>
      <c r="J123" s="3" t="s">
        <v>302</v>
      </c>
      <c r="K123" s="66" t="s">
        <v>197</v>
      </c>
      <c r="L123" s="74">
        <v>6</v>
      </c>
      <c r="M123" s="170"/>
      <c r="N123" s="170"/>
      <c r="O123" s="170"/>
      <c r="P123" s="170"/>
      <c r="Q123" s="191" t="s">
        <v>197</v>
      </c>
      <c r="R123" s="191"/>
      <c r="S123" s="3" t="s">
        <v>197</v>
      </c>
      <c r="T123" s="170"/>
    </row>
    <row r="124" spans="1:20" s="141" customFormat="1">
      <c r="A124" s="1" t="s">
        <v>731</v>
      </c>
      <c r="B124" s="1" t="s">
        <v>732</v>
      </c>
      <c r="C124" s="2" t="s">
        <v>733</v>
      </c>
      <c r="D124" s="1" t="s">
        <v>734</v>
      </c>
      <c r="E124" s="3" t="s">
        <v>202</v>
      </c>
      <c r="F124" s="3" t="s">
        <v>735</v>
      </c>
      <c r="G124" s="3" t="s">
        <v>16</v>
      </c>
      <c r="H124" s="11">
        <v>42614</v>
      </c>
      <c r="I124" s="11">
        <v>44074</v>
      </c>
      <c r="J124" s="10" t="s">
        <v>32</v>
      </c>
      <c r="K124" s="5">
        <v>144</v>
      </c>
      <c r="L124" s="47">
        <v>144</v>
      </c>
      <c r="M124" s="72" t="s">
        <v>197</v>
      </c>
      <c r="N124" s="72" t="s">
        <v>197</v>
      </c>
      <c r="O124" s="72" t="s">
        <v>197</v>
      </c>
      <c r="P124" s="66" t="s">
        <v>197</v>
      </c>
      <c r="Q124" s="48">
        <v>88</v>
      </c>
      <c r="R124" s="48"/>
      <c r="S124" s="6">
        <v>76</v>
      </c>
      <c r="T124" s="168"/>
    </row>
    <row r="125" spans="1:20" s="141" customFormat="1">
      <c r="A125" s="22" t="s">
        <v>736</v>
      </c>
      <c r="B125" s="22" t="s">
        <v>737</v>
      </c>
      <c r="C125" s="23" t="s">
        <v>738</v>
      </c>
      <c r="D125" s="22" t="s">
        <v>365</v>
      </c>
      <c r="E125" s="24" t="s">
        <v>202</v>
      </c>
      <c r="F125" s="24" t="s">
        <v>739</v>
      </c>
      <c r="G125" s="24" t="s">
        <v>16</v>
      </c>
      <c r="H125" s="25">
        <v>41671</v>
      </c>
      <c r="I125" s="500">
        <v>43131</v>
      </c>
      <c r="J125" s="24" t="s">
        <v>32</v>
      </c>
      <c r="K125" s="26">
        <v>27</v>
      </c>
      <c r="L125" s="45">
        <v>27</v>
      </c>
      <c r="M125" s="77">
        <v>24</v>
      </c>
      <c r="N125" s="77">
        <v>24</v>
      </c>
      <c r="O125" s="77">
        <v>24</v>
      </c>
      <c r="P125" s="26">
        <v>24</v>
      </c>
      <c r="Q125" s="26"/>
      <c r="R125" s="26"/>
      <c r="S125" s="26"/>
      <c r="T125" s="169"/>
    </row>
    <row r="126" spans="1:20" s="141" customFormat="1">
      <c r="A126" s="8" t="s">
        <v>740</v>
      </c>
      <c r="B126" s="8" t="s">
        <v>741</v>
      </c>
      <c r="C126" s="9" t="s">
        <v>742</v>
      </c>
      <c r="D126" s="8" t="s">
        <v>743</v>
      </c>
      <c r="E126" s="10" t="s">
        <v>202</v>
      </c>
      <c r="F126" s="10" t="s">
        <v>744</v>
      </c>
      <c r="G126" s="10" t="s">
        <v>16</v>
      </c>
      <c r="H126" s="11">
        <v>41944</v>
      </c>
      <c r="I126" s="11">
        <v>44135</v>
      </c>
      <c r="J126" s="10" t="s">
        <v>302</v>
      </c>
      <c r="K126" s="6">
        <v>131</v>
      </c>
      <c r="L126" s="50">
        <v>131</v>
      </c>
      <c r="M126" s="48">
        <v>114</v>
      </c>
      <c r="N126" s="48">
        <v>114</v>
      </c>
      <c r="O126" s="48">
        <v>114</v>
      </c>
      <c r="P126" s="68">
        <v>114</v>
      </c>
      <c r="Q126" s="48">
        <v>114</v>
      </c>
      <c r="R126" s="5">
        <v>114</v>
      </c>
      <c r="S126" s="5"/>
      <c r="T126" s="168"/>
    </row>
    <row r="127" spans="1:20" s="141" customFormat="1">
      <c r="A127" s="22" t="s">
        <v>745</v>
      </c>
      <c r="B127" s="22" t="s">
        <v>746</v>
      </c>
      <c r="C127" s="23" t="s">
        <v>747</v>
      </c>
      <c r="D127" s="22" t="s">
        <v>748</v>
      </c>
      <c r="E127" s="24" t="s">
        <v>202</v>
      </c>
      <c r="F127" s="24" t="s">
        <v>749</v>
      </c>
      <c r="G127" s="24" t="s">
        <v>16</v>
      </c>
      <c r="H127" s="25">
        <v>41913</v>
      </c>
      <c r="I127" s="25">
        <v>43373</v>
      </c>
      <c r="J127" s="24" t="s">
        <v>32</v>
      </c>
      <c r="K127" s="26">
        <v>74</v>
      </c>
      <c r="L127" s="45">
        <v>74</v>
      </c>
      <c r="M127" s="77">
        <v>45</v>
      </c>
      <c r="N127" s="77">
        <v>45</v>
      </c>
      <c r="O127" s="77">
        <v>45</v>
      </c>
      <c r="P127" s="26">
        <v>45</v>
      </c>
      <c r="Q127" s="77">
        <v>45</v>
      </c>
      <c r="R127" s="26">
        <v>45</v>
      </c>
      <c r="S127" s="26"/>
      <c r="T127" s="169"/>
    </row>
    <row r="128" spans="1:20" s="141" customFormat="1">
      <c r="A128" s="1" t="s">
        <v>750</v>
      </c>
      <c r="B128" s="1" t="s">
        <v>751</v>
      </c>
      <c r="C128" s="2" t="s">
        <v>752</v>
      </c>
      <c r="D128" s="1" t="s">
        <v>255</v>
      </c>
      <c r="E128" s="3" t="s">
        <v>202</v>
      </c>
      <c r="F128" s="3" t="s">
        <v>753</v>
      </c>
      <c r="G128" s="3" t="s">
        <v>16</v>
      </c>
      <c r="H128" s="4">
        <v>42045</v>
      </c>
      <c r="I128" s="4">
        <v>44196</v>
      </c>
      <c r="J128" s="3" t="s">
        <v>302</v>
      </c>
      <c r="K128" s="5">
        <v>35</v>
      </c>
      <c r="L128" s="47">
        <v>35</v>
      </c>
      <c r="M128" s="72" t="s">
        <v>197</v>
      </c>
      <c r="N128" s="48">
        <v>37</v>
      </c>
      <c r="O128" s="72" t="s">
        <v>197</v>
      </c>
      <c r="P128" s="68">
        <v>37</v>
      </c>
      <c r="Q128" s="48">
        <v>37</v>
      </c>
      <c r="R128" s="5">
        <v>37</v>
      </c>
      <c r="S128" s="5"/>
      <c r="T128" s="168"/>
    </row>
    <row r="129" spans="1:20" s="141" customFormat="1">
      <c r="A129" s="22" t="s">
        <v>754</v>
      </c>
      <c r="B129" s="22" t="s">
        <v>755</v>
      </c>
      <c r="C129" s="23" t="s">
        <v>756</v>
      </c>
      <c r="D129" s="22" t="s">
        <v>757</v>
      </c>
      <c r="E129" s="24" t="s">
        <v>202</v>
      </c>
      <c r="F129" s="24" t="s">
        <v>758</v>
      </c>
      <c r="G129" s="24" t="s">
        <v>16</v>
      </c>
      <c r="H129" s="25">
        <v>41944</v>
      </c>
      <c r="I129" s="25">
        <v>43404</v>
      </c>
      <c r="J129" s="24" t="s">
        <v>32</v>
      </c>
      <c r="K129" s="26">
        <v>190</v>
      </c>
      <c r="L129" s="45">
        <v>190</v>
      </c>
      <c r="M129" s="73" t="s">
        <v>197</v>
      </c>
      <c r="N129" s="77">
        <v>190</v>
      </c>
      <c r="O129" s="73" t="s">
        <v>197</v>
      </c>
      <c r="P129" s="26">
        <v>190</v>
      </c>
      <c r="Q129" s="77">
        <v>190</v>
      </c>
      <c r="R129" s="26">
        <v>190</v>
      </c>
      <c r="S129" s="26"/>
      <c r="T129" s="169"/>
    </row>
    <row r="130" spans="1:20" s="141" customFormat="1">
      <c r="A130" s="1" t="s">
        <v>759</v>
      </c>
      <c r="B130" s="1" t="s">
        <v>760</v>
      </c>
      <c r="C130" s="2" t="s">
        <v>761</v>
      </c>
      <c r="D130" s="1" t="s">
        <v>495</v>
      </c>
      <c r="E130" s="3" t="s">
        <v>202</v>
      </c>
      <c r="F130" s="3" t="s">
        <v>762</v>
      </c>
      <c r="G130" s="3" t="s">
        <v>16</v>
      </c>
      <c r="H130" s="4">
        <v>42005</v>
      </c>
      <c r="I130" s="4">
        <v>44196</v>
      </c>
      <c r="J130" s="3" t="s">
        <v>302</v>
      </c>
      <c r="K130" s="5">
        <v>317</v>
      </c>
      <c r="L130" s="50">
        <v>317</v>
      </c>
      <c r="M130" s="72" t="s">
        <v>197</v>
      </c>
      <c r="N130" s="48">
        <v>342</v>
      </c>
      <c r="O130" s="72" t="s">
        <v>197</v>
      </c>
      <c r="P130" s="68">
        <v>342</v>
      </c>
      <c r="Q130" s="48">
        <v>342</v>
      </c>
      <c r="R130" s="5">
        <v>342</v>
      </c>
      <c r="S130" s="5"/>
      <c r="T130" s="168"/>
    </row>
    <row r="131" spans="1:20" s="141" customFormat="1">
      <c r="A131" s="22" t="s">
        <v>763</v>
      </c>
      <c r="B131" s="22" t="s">
        <v>764</v>
      </c>
      <c r="C131" s="23" t="s">
        <v>765</v>
      </c>
      <c r="D131" s="22" t="s">
        <v>766</v>
      </c>
      <c r="E131" s="24" t="s">
        <v>202</v>
      </c>
      <c r="F131" s="24" t="s">
        <v>767</v>
      </c>
      <c r="G131" s="24" t="s">
        <v>16</v>
      </c>
      <c r="H131" s="25">
        <v>41760</v>
      </c>
      <c r="I131" s="25">
        <v>43951</v>
      </c>
      <c r="J131" s="24" t="s">
        <v>302</v>
      </c>
      <c r="K131" s="26">
        <v>297</v>
      </c>
      <c r="L131" s="45">
        <v>297</v>
      </c>
      <c r="M131" s="77">
        <v>129</v>
      </c>
      <c r="N131" s="77">
        <v>129</v>
      </c>
      <c r="O131" s="77">
        <v>129</v>
      </c>
      <c r="P131" s="26">
        <v>129</v>
      </c>
      <c r="Q131" s="77">
        <v>129</v>
      </c>
      <c r="R131" s="24" t="s">
        <v>197</v>
      </c>
      <c r="S131" s="24"/>
      <c r="T131" s="169">
        <v>129</v>
      </c>
    </row>
    <row r="132" spans="1:20" s="141" customFormat="1">
      <c r="A132" s="22" t="s">
        <v>768</v>
      </c>
      <c r="B132" s="22" t="s">
        <v>769</v>
      </c>
      <c r="C132" s="23" t="s">
        <v>770</v>
      </c>
      <c r="D132" s="22" t="s">
        <v>437</v>
      </c>
      <c r="E132" s="24" t="s">
        <v>202</v>
      </c>
      <c r="F132" s="24" t="s">
        <v>771</v>
      </c>
      <c r="G132" s="24" t="s">
        <v>16</v>
      </c>
      <c r="H132" s="25">
        <v>41913</v>
      </c>
      <c r="I132" s="25">
        <v>43373</v>
      </c>
      <c r="J132" s="24" t="s">
        <v>32</v>
      </c>
      <c r="K132" s="26">
        <v>519</v>
      </c>
      <c r="L132" s="45">
        <v>519</v>
      </c>
      <c r="M132" s="73" t="s">
        <v>197</v>
      </c>
      <c r="N132" s="77">
        <v>452</v>
      </c>
      <c r="O132" s="73" t="s">
        <v>197</v>
      </c>
      <c r="P132" s="26">
        <v>452</v>
      </c>
      <c r="Q132" s="77">
        <v>452</v>
      </c>
      <c r="R132" s="26">
        <v>452</v>
      </c>
      <c r="S132" s="26"/>
      <c r="T132" s="169"/>
    </row>
    <row r="133" spans="1:20" s="141" customFormat="1">
      <c r="A133" s="64" t="s">
        <v>768</v>
      </c>
      <c r="B133" s="64" t="s">
        <v>769</v>
      </c>
      <c r="C133" s="65" t="s">
        <v>770</v>
      </c>
      <c r="D133" s="64" t="s">
        <v>437</v>
      </c>
      <c r="E133" s="66" t="s">
        <v>202</v>
      </c>
      <c r="F133" s="66" t="s">
        <v>771</v>
      </c>
      <c r="G133" s="66" t="s">
        <v>16</v>
      </c>
      <c r="H133" s="67">
        <v>41913</v>
      </c>
      <c r="I133" s="4">
        <v>44104</v>
      </c>
      <c r="J133" s="3" t="s">
        <v>302</v>
      </c>
      <c r="K133" s="68">
        <v>519</v>
      </c>
      <c r="L133" s="74">
        <v>519</v>
      </c>
      <c r="M133" s="170"/>
      <c r="N133" s="129" t="s">
        <v>197</v>
      </c>
      <c r="O133" s="501"/>
      <c r="P133" s="170"/>
      <c r="Q133" s="191" t="s">
        <v>197</v>
      </c>
      <c r="R133" s="3" t="s">
        <v>197</v>
      </c>
      <c r="S133" s="3"/>
      <c r="T133" s="168">
        <v>519</v>
      </c>
    </row>
    <row r="134" spans="1:20" s="141" customFormat="1">
      <c r="A134" s="64" t="s">
        <v>772</v>
      </c>
      <c r="B134" s="64" t="s">
        <v>773</v>
      </c>
      <c r="C134" s="65" t="s">
        <v>774</v>
      </c>
      <c r="D134" s="64" t="s">
        <v>775</v>
      </c>
      <c r="E134" s="66" t="s">
        <v>202</v>
      </c>
      <c r="F134" s="66" t="s">
        <v>776</v>
      </c>
      <c r="G134" s="66" t="s">
        <v>16</v>
      </c>
      <c r="H134" s="67">
        <v>41974</v>
      </c>
      <c r="I134" s="4">
        <v>44165</v>
      </c>
      <c r="J134" s="3" t="s">
        <v>302</v>
      </c>
      <c r="K134" s="68">
        <v>74</v>
      </c>
      <c r="L134" s="74">
        <v>74</v>
      </c>
      <c r="M134" s="170"/>
      <c r="N134" s="129" t="s">
        <v>197</v>
      </c>
      <c r="O134" s="129" t="s">
        <v>197</v>
      </c>
      <c r="P134" s="66" t="s">
        <v>197</v>
      </c>
      <c r="Q134" s="191" t="s">
        <v>197</v>
      </c>
      <c r="R134" s="10" t="s">
        <v>197</v>
      </c>
      <c r="S134" s="10"/>
      <c r="T134" s="168">
        <v>74</v>
      </c>
    </row>
    <row r="135" spans="1:20" s="141" customFormat="1">
      <c r="A135" s="22" t="s">
        <v>777</v>
      </c>
      <c r="B135" s="22" t="s">
        <v>778</v>
      </c>
      <c r="C135" s="23" t="s">
        <v>779</v>
      </c>
      <c r="D135" s="22" t="s">
        <v>780</v>
      </c>
      <c r="E135" s="24" t="s">
        <v>202</v>
      </c>
      <c r="F135" s="24" t="s">
        <v>781</v>
      </c>
      <c r="G135" s="24" t="s">
        <v>16</v>
      </c>
      <c r="H135" s="25">
        <v>42101</v>
      </c>
      <c r="I135" s="25">
        <v>43404</v>
      </c>
      <c r="J135" s="24" t="s">
        <v>32</v>
      </c>
      <c r="K135" s="26">
        <v>3</v>
      </c>
      <c r="L135" s="169"/>
      <c r="M135" s="169"/>
      <c r="N135" s="77">
        <v>67</v>
      </c>
      <c r="O135" s="73" t="s">
        <v>197</v>
      </c>
      <c r="P135" s="26">
        <v>67</v>
      </c>
      <c r="Q135" s="77">
        <v>67</v>
      </c>
      <c r="R135" s="26">
        <v>67</v>
      </c>
      <c r="S135" s="26"/>
      <c r="T135" s="169"/>
    </row>
    <row r="136" spans="1:20" s="141" customFormat="1">
      <c r="A136" s="8" t="s">
        <v>782</v>
      </c>
      <c r="B136" s="8" t="s">
        <v>783</v>
      </c>
      <c r="C136" s="9" t="s">
        <v>784</v>
      </c>
      <c r="D136" s="8" t="s">
        <v>658</v>
      </c>
      <c r="E136" s="10" t="s">
        <v>202</v>
      </c>
      <c r="F136" s="10" t="s">
        <v>785</v>
      </c>
      <c r="G136" s="10" t="s">
        <v>16</v>
      </c>
      <c r="H136" s="11">
        <v>42020</v>
      </c>
      <c r="I136" s="11">
        <v>44196</v>
      </c>
      <c r="J136" s="10" t="s">
        <v>32</v>
      </c>
      <c r="K136" s="6">
        <v>40</v>
      </c>
      <c r="L136" s="50">
        <v>40</v>
      </c>
      <c r="M136" s="168"/>
      <c r="N136" s="48">
        <v>4</v>
      </c>
      <c r="O136" s="72" t="s">
        <v>197</v>
      </c>
      <c r="P136" s="5">
        <v>4</v>
      </c>
      <c r="Q136" s="48">
        <v>4</v>
      </c>
      <c r="R136" s="6">
        <v>4</v>
      </c>
      <c r="S136" s="6">
        <v>0</v>
      </c>
      <c r="T136" s="168"/>
    </row>
    <row r="137" spans="1:20" s="141" customFormat="1">
      <c r="A137" s="22" t="s">
        <v>786</v>
      </c>
      <c r="B137" s="22" t="s">
        <v>787</v>
      </c>
      <c r="C137" s="23" t="s">
        <v>788</v>
      </c>
      <c r="D137" s="22" t="s">
        <v>495</v>
      </c>
      <c r="E137" s="24" t="s">
        <v>202</v>
      </c>
      <c r="F137" s="24" t="s">
        <v>789</v>
      </c>
      <c r="G137" s="24" t="s">
        <v>241</v>
      </c>
      <c r="H137" s="25">
        <v>42244</v>
      </c>
      <c r="I137" s="25">
        <v>42674</v>
      </c>
      <c r="J137" s="24" t="s">
        <v>234</v>
      </c>
      <c r="K137" s="24"/>
      <c r="L137" s="63" t="s">
        <v>235</v>
      </c>
      <c r="M137" s="169"/>
      <c r="N137" s="169"/>
      <c r="O137" s="169"/>
      <c r="P137" s="169"/>
      <c r="Q137" s="169"/>
      <c r="R137" s="318"/>
      <c r="S137" s="318"/>
      <c r="T137" s="169"/>
    </row>
    <row r="138" spans="1:20" s="141" customFormat="1">
      <c r="A138" s="70" t="s">
        <v>790</v>
      </c>
      <c r="B138" s="22"/>
      <c r="C138" s="23"/>
      <c r="D138" s="22"/>
      <c r="E138" s="24"/>
      <c r="F138" s="24"/>
      <c r="G138" s="24"/>
      <c r="H138" s="25"/>
      <c r="I138" s="25"/>
      <c r="J138" s="24"/>
      <c r="K138" s="24"/>
      <c r="L138" s="45">
        <v>217</v>
      </c>
      <c r="M138" s="169"/>
      <c r="N138" s="169"/>
      <c r="O138" s="169"/>
      <c r="P138" s="169"/>
      <c r="Q138" s="169"/>
      <c r="R138" s="318"/>
      <c r="S138" s="318"/>
      <c r="T138" s="169"/>
    </row>
    <row r="139" spans="1:20" s="141" customFormat="1">
      <c r="A139" s="22" t="s">
        <v>791</v>
      </c>
      <c r="B139" s="22" t="s">
        <v>792</v>
      </c>
      <c r="C139" s="23" t="s">
        <v>793</v>
      </c>
      <c r="D139" s="22" t="s">
        <v>794</v>
      </c>
      <c r="E139" s="24" t="s">
        <v>202</v>
      </c>
      <c r="F139" s="24" t="s">
        <v>795</v>
      </c>
      <c r="G139" s="24" t="s">
        <v>16</v>
      </c>
      <c r="H139" s="25">
        <v>41974</v>
      </c>
      <c r="I139" s="25">
        <v>42704</v>
      </c>
      <c r="J139" s="24" t="s">
        <v>17</v>
      </c>
      <c r="K139" s="26">
        <v>126</v>
      </c>
      <c r="L139" s="45">
        <v>126</v>
      </c>
      <c r="M139" s="169"/>
      <c r="N139" s="169"/>
      <c r="O139" s="169"/>
      <c r="P139" s="169"/>
      <c r="Q139" s="169"/>
      <c r="R139" s="318"/>
      <c r="S139" s="318"/>
      <c r="T139" s="169"/>
    </row>
    <row r="140" spans="1:20" s="141" customFormat="1">
      <c r="A140" s="1" t="s">
        <v>796</v>
      </c>
      <c r="B140" s="1" t="s">
        <v>797</v>
      </c>
      <c r="C140" s="2" t="s">
        <v>798</v>
      </c>
      <c r="D140" s="1" t="s">
        <v>799</v>
      </c>
      <c r="E140" s="3" t="s">
        <v>202</v>
      </c>
      <c r="F140" s="3" t="s">
        <v>800</v>
      </c>
      <c r="G140" s="3" t="s">
        <v>16</v>
      </c>
      <c r="H140" s="4">
        <v>42005</v>
      </c>
      <c r="I140" s="4">
        <v>43465</v>
      </c>
      <c r="J140" s="3" t="s">
        <v>32</v>
      </c>
      <c r="K140" s="5">
        <v>81</v>
      </c>
      <c r="L140" s="50">
        <v>81</v>
      </c>
      <c r="M140" s="168"/>
      <c r="N140" s="48">
        <v>65</v>
      </c>
      <c r="O140" s="72" t="s">
        <v>197</v>
      </c>
      <c r="P140" s="6">
        <v>65</v>
      </c>
      <c r="Q140" s="6">
        <v>65</v>
      </c>
      <c r="R140" s="5">
        <v>65</v>
      </c>
      <c r="S140" s="5"/>
      <c r="T140" s="168"/>
    </row>
    <row r="141" spans="1:20" s="141" customFormat="1">
      <c r="A141" s="22" t="s">
        <v>801</v>
      </c>
      <c r="B141" s="22" t="s">
        <v>802</v>
      </c>
      <c r="C141" s="23" t="s">
        <v>803</v>
      </c>
      <c r="D141" s="22" t="s">
        <v>462</v>
      </c>
      <c r="E141" s="24" t="s">
        <v>202</v>
      </c>
      <c r="F141" s="24" t="s">
        <v>804</v>
      </c>
      <c r="G141" s="24" t="s">
        <v>16</v>
      </c>
      <c r="H141" s="25">
        <v>41821</v>
      </c>
      <c r="I141" s="25">
        <v>42551</v>
      </c>
      <c r="J141" s="24" t="s">
        <v>17</v>
      </c>
      <c r="K141" s="26">
        <v>49</v>
      </c>
      <c r="L141" s="45">
        <v>49</v>
      </c>
      <c r="M141" s="169"/>
      <c r="N141" s="169"/>
      <c r="O141" s="169"/>
      <c r="P141" s="169"/>
      <c r="Q141" s="169"/>
      <c r="R141" s="318"/>
      <c r="S141" s="318"/>
      <c r="T141" s="169"/>
    </row>
    <row r="142" spans="1:20" s="141" customFormat="1">
      <c r="A142" s="8" t="s">
        <v>805</v>
      </c>
      <c r="B142" s="8" t="s">
        <v>806</v>
      </c>
      <c r="C142" s="9" t="s">
        <v>807</v>
      </c>
      <c r="D142" s="8" t="s">
        <v>808</v>
      </c>
      <c r="E142" s="10" t="s">
        <v>202</v>
      </c>
      <c r="F142" s="10" t="s">
        <v>809</v>
      </c>
      <c r="G142" s="10" t="s">
        <v>16</v>
      </c>
      <c r="H142" s="11">
        <v>41913</v>
      </c>
      <c r="I142" s="11">
        <v>44104</v>
      </c>
      <c r="J142" s="10" t="s">
        <v>302</v>
      </c>
      <c r="K142" s="6">
        <v>78</v>
      </c>
      <c r="L142" s="47">
        <v>78</v>
      </c>
      <c r="M142" s="48">
        <v>91</v>
      </c>
      <c r="N142" s="48">
        <v>91</v>
      </c>
      <c r="O142" s="48">
        <v>91</v>
      </c>
      <c r="P142" s="5">
        <v>91</v>
      </c>
      <c r="Q142" s="48">
        <v>91</v>
      </c>
      <c r="R142" s="5">
        <v>91</v>
      </c>
      <c r="S142" s="10" t="s">
        <v>197</v>
      </c>
      <c r="T142" s="168"/>
    </row>
    <row r="143" spans="1:20" s="141" customFormat="1">
      <c r="A143" s="8" t="s">
        <v>810</v>
      </c>
      <c r="B143" s="8" t="s">
        <v>811</v>
      </c>
      <c r="C143" s="9" t="s">
        <v>812</v>
      </c>
      <c r="D143" s="8" t="s">
        <v>279</v>
      </c>
      <c r="E143" s="10" t="s">
        <v>202</v>
      </c>
      <c r="F143" s="10" t="s">
        <v>813</v>
      </c>
      <c r="G143" s="10" t="s">
        <v>16</v>
      </c>
      <c r="H143" s="11">
        <v>41852</v>
      </c>
      <c r="I143" s="11">
        <v>44043</v>
      </c>
      <c r="J143" s="10" t="s">
        <v>32</v>
      </c>
      <c r="K143" s="6">
        <v>15</v>
      </c>
      <c r="L143" s="47">
        <v>15</v>
      </c>
      <c r="M143" s="48">
        <v>19</v>
      </c>
      <c r="N143" s="48">
        <v>19</v>
      </c>
      <c r="O143" s="48">
        <v>19</v>
      </c>
      <c r="P143" s="6">
        <v>19</v>
      </c>
      <c r="Q143" s="48">
        <v>19</v>
      </c>
      <c r="R143" s="6">
        <v>19</v>
      </c>
      <c r="S143" s="6">
        <v>1</v>
      </c>
      <c r="T143" s="168"/>
    </row>
    <row r="144" spans="1:20" s="141" customFormat="1">
      <c r="A144" s="8" t="s">
        <v>814</v>
      </c>
      <c r="B144" s="8" t="s">
        <v>815</v>
      </c>
      <c r="C144" s="9" t="s">
        <v>816</v>
      </c>
      <c r="D144" s="8" t="s">
        <v>817</v>
      </c>
      <c r="E144" s="10" t="s">
        <v>202</v>
      </c>
      <c r="F144" s="10" t="s">
        <v>818</v>
      </c>
      <c r="G144" s="10" t="s">
        <v>16</v>
      </c>
      <c r="H144" s="11">
        <v>41760</v>
      </c>
      <c r="I144" s="11">
        <v>43951</v>
      </c>
      <c r="J144" s="10" t="s">
        <v>32</v>
      </c>
      <c r="K144" s="6">
        <v>75</v>
      </c>
      <c r="L144" s="76" t="s">
        <v>235</v>
      </c>
      <c r="M144" s="48">
        <v>77</v>
      </c>
      <c r="N144" s="48">
        <v>77</v>
      </c>
      <c r="O144" s="48">
        <v>77</v>
      </c>
      <c r="P144" s="5">
        <v>77</v>
      </c>
      <c r="Q144" s="48">
        <v>77</v>
      </c>
      <c r="R144" s="3" t="s">
        <v>197</v>
      </c>
      <c r="S144" s="6">
        <v>17</v>
      </c>
      <c r="T144" s="168"/>
    </row>
    <row r="145" spans="1:20" s="141" customFormat="1">
      <c r="A145" s="1" t="s">
        <v>819</v>
      </c>
      <c r="B145" s="1" t="s">
        <v>820</v>
      </c>
      <c r="C145" s="2" t="s">
        <v>821</v>
      </c>
      <c r="D145" s="1" t="s">
        <v>822</v>
      </c>
      <c r="E145" s="3" t="s">
        <v>202</v>
      </c>
      <c r="F145" s="3" t="s">
        <v>823</v>
      </c>
      <c r="G145" s="3" t="s">
        <v>16</v>
      </c>
      <c r="H145" s="4">
        <v>41821</v>
      </c>
      <c r="I145" s="4">
        <v>44012</v>
      </c>
      <c r="J145" s="3" t="s">
        <v>302</v>
      </c>
      <c r="K145" s="5">
        <v>493</v>
      </c>
      <c r="L145" s="50">
        <v>493</v>
      </c>
      <c r="M145" s="48">
        <v>374</v>
      </c>
      <c r="N145" s="48">
        <v>374</v>
      </c>
      <c r="O145" s="48">
        <v>374</v>
      </c>
      <c r="P145" s="6">
        <v>374</v>
      </c>
      <c r="Q145" s="48">
        <v>374</v>
      </c>
      <c r="R145" s="10" t="s">
        <v>197</v>
      </c>
      <c r="S145" s="3" t="s">
        <v>197</v>
      </c>
      <c r="T145" s="168">
        <v>374</v>
      </c>
    </row>
    <row r="146" spans="1:20" s="141" customFormat="1">
      <c r="A146" s="8" t="s">
        <v>824</v>
      </c>
      <c r="B146" s="8" t="s">
        <v>825</v>
      </c>
      <c r="C146" s="9" t="s">
        <v>826</v>
      </c>
      <c r="D146" s="8" t="s">
        <v>212</v>
      </c>
      <c r="E146" s="10" t="s">
        <v>202</v>
      </c>
      <c r="F146" s="10" t="s">
        <v>827</v>
      </c>
      <c r="G146" s="10" t="s">
        <v>16</v>
      </c>
      <c r="H146" s="11">
        <v>41944</v>
      </c>
      <c r="I146" s="4">
        <v>44135</v>
      </c>
      <c r="J146" s="3" t="s">
        <v>302</v>
      </c>
      <c r="K146" s="6">
        <v>58</v>
      </c>
      <c r="L146" s="47">
        <v>58</v>
      </c>
      <c r="M146" s="48">
        <v>50</v>
      </c>
      <c r="N146" s="48">
        <v>50</v>
      </c>
      <c r="O146" s="48">
        <v>50</v>
      </c>
      <c r="P146" s="6">
        <v>50</v>
      </c>
      <c r="Q146" s="48">
        <v>50</v>
      </c>
      <c r="R146" s="6">
        <v>50</v>
      </c>
      <c r="S146" s="3" t="s">
        <v>197</v>
      </c>
      <c r="T146" s="168"/>
    </row>
    <row r="147" spans="1:20" s="141" customFormat="1">
      <c r="A147" s="8" t="s">
        <v>828</v>
      </c>
      <c r="B147" s="8" t="s">
        <v>829</v>
      </c>
      <c r="C147" s="9" t="s">
        <v>830</v>
      </c>
      <c r="D147" s="8" t="s">
        <v>831</v>
      </c>
      <c r="E147" s="10" t="s">
        <v>202</v>
      </c>
      <c r="F147" s="10" t="s">
        <v>832</v>
      </c>
      <c r="G147" s="10" t="s">
        <v>16</v>
      </c>
      <c r="H147" s="11">
        <v>41913</v>
      </c>
      <c r="I147" s="4">
        <v>44104</v>
      </c>
      <c r="J147" s="3" t="s">
        <v>32</v>
      </c>
      <c r="K147" s="6">
        <v>432</v>
      </c>
      <c r="L147" s="50">
        <v>432</v>
      </c>
      <c r="M147" s="48">
        <v>376</v>
      </c>
      <c r="N147" s="48">
        <v>376</v>
      </c>
      <c r="O147" s="48">
        <v>376</v>
      </c>
      <c r="P147" s="5">
        <v>376</v>
      </c>
      <c r="Q147" s="48">
        <v>376</v>
      </c>
      <c r="R147" s="5">
        <v>376</v>
      </c>
      <c r="S147" s="5">
        <v>464</v>
      </c>
      <c r="T147" s="168"/>
    </row>
    <row r="148" spans="1:20" s="141" customFormat="1">
      <c r="A148" s="8" t="s">
        <v>833</v>
      </c>
      <c r="B148" s="8" t="s">
        <v>834</v>
      </c>
      <c r="C148" s="9" t="s">
        <v>835</v>
      </c>
      <c r="D148" s="8" t="s">
        <v>836</v>
      </c>
      <c r="E148" s="10" t="s">
        <v>202</v>
      </c>
      <c r="F148" s="10" t="s">
        <v>837</v>
      </c>
      <c r="G148" s="10" t="s">
        <v>16</v>
      </c>
      <c r="H148" s="11">
        <v>41913</v>
      </c>
      <c r="I148" s="11">
        <v>44104</v>
      </c>
      <c r="J148" s="10" t="s">
        <v>302</v>
      </c>
      <c r="K148" s="6">
        <v>111</v>
      </c>
      <c r="L148" s="47">
        <v>111</v>
      </c>
      <c r="M148" s="72" t="s">
        <v>197</v>
      </c>
      <c r="N148" s="72" t="s">
        <v>197</v>
      </c>
      <c r="O148" s="72" t="s">
        <v>197</v>
      </c>
      <c r="P148" s="5">
        <v>87</v>
      </c>
      <c r="Q148" s="48">
        <v>87</v>
      </c>
      <c r="R148" s="5">
        <v>87</v>
      </c>
      <c r="S148" s="10" t="s">
        <v>197</v>
      </c>
      <c r="T148" s="168"/>
    </row>
    <row r="149" spans="1:20" s="141" customFormat="1">
      <c r="A149" s="1" t="s">
        <v>838</v>
      </c>
      <c r="B149" s="1" t="s">
        <v>839</v>
      </c>
      <c r="C149" s="2" t="s">
        <v>840</v>
      </c>
      <c r="D149" s="1" t="s">
        <v>495</v>
      </c>
      <c r="E149" s="3" t="s">
        <v>202</v>
      </c>
      <c r="F149" s="3" t="s">
        <v>762</v>
      </c>
      <c r="G149" s="3" t="s">
        <v>241</v>
      </c>
      <c r="H149" s="4">
        <v>42258</v>
      </c>
      <c r="I149" s="4">
        <v>44074</v>
      </c>
      <c r="J149" s="3" t="s">
        <v>302</v>
      </c>
      <c r="K149" s="5">
        <v>0</v>
      </c>
      <c r="L149" s="50">
        <v>0</v>
      </c>
      <c r="M149" s="48">
        <v>59</v>
      </c>
      <c r="N149" s="48">
        <v>59</v>
      </c>
      <c r="O149" s="48">
        <v>59</v>
      </c>
      <c r="P149" s="6">
        <v>59</v>
      </c>
      <c r="Q149" s="48">
        <v>59</v>
      </c>
      <c r="R149" s="6">
        <v>59</v>
      </c>
      <c r="S149" s="3" t="s">
        <v>197</v>
      </c>
      <c r="T149" s="168"/>
    </row>
    <row r="150" spans="1:20" s="141" customFormat="1">
      <c r="A150" s="22" t="s">
        <v>841</v>
      </c>
      <c r="B150" s="22" t="s">
        <v>842</v>
      </c>
      <c r="C150" s="23" t="s">
        <v>843</v>
      </c>
      <c r="D150" s="22" t="s">
        <v>495</v>
      </c>
      <c r="E150" s="24" t="s">
        <v>202</v>
      </c>
      <c r="F150" s="24" t="s">
        <v>762</v>
      </c>
      <c r="G150" s="24" t="s">
        <v>16</v>
      </c>
      <c r="H150" s="25">
        <v>41944</v>
      </c>
      <c r="I150" s="25">
        <v>42674</v>
      </c>
      <c r="J150" s="24" t="s">
        <v>17</v>
      </c>
      <c r="K150" s="26">
        <v>59</v>
      </c>
      <c r="L150" s="45">
        <v>59</v>
      </c>
      <c r="M150" s="77"/>
      <c r="N150" s="169"/>
      <c r="O150" s="169"/>
      <c r="P150" s="169"/>
      <c r="Q150" s="169"/>
      <c r="R150" s="318"/>
      <c r="S150" s="318"/>
      <c r="T150" s="169"/>
    </row>
    <row r="151" spans="1:20" s="141" customFormat="1">
      <c r="A151" s="22" t="s">
        <v>844</v>
      </c>
      <c r="B151" s="22" t="s">
        <v>845</v>
      </c>
      <c r="C151" s="23" t="s">
        <v>846</v>
      </c>
      <c r="D151" s="22" t="s">
        <v>847</v>
      </c>
      <c r="E151" s="24" t="s">
        <v>202</v>
      </c>
      <c r="F151" s="24" t="s">
        <v>848</v>
      </c>
      <c r="G151" s="24" t="s">
        <v>16</v>
      </c>
      <c r="H151" s="500">
        <v>43190</v>
      </c>
      <c r="I151" s="500">
        <v>43190</v>
      </c>
      <c r="J151" s="24" t="s">
        <v>32</v>
      </c>
      <c r="K151" s="26">
        <v>151</v>
      </c>
      <c r="L151" s="45">
        <v>151</v>
      </c>
      <c r="M151" s="77">
        <v>158</v>
      </c>
      <c r="N151" s="77">
        <v>158</v>
      </c>
      <c r="O151" s="77">
        <v>158</v>
      </c>
      <c r="P151" s="26">
        <v>158</v>
      </c>
      <c r="Q151" s="26"/>
      <c r="R151" s="26"/>
      <c r="S151" s="26"/>
      <c r="T151" s="169"/>
    </row>
    <row r="152" spans="1:20" s="141" customFormat="1">
      <c r="A152" s="8" t="s">
        <v>849</v>
      </c>
      <c r="B152" s="8" t="s">
        <v>850</v>
      </c>
      <c r="C152" s="9" t="s">
        <v>851</v>
      </c>
      <c r="D152" s="8" t="s">
        <v>852</v>
      </c>
      <c r="E152" s="10" t="s">
        <v>202</v>
      </c>
      <c r="F152" s="10" t="s">
        <v>853</v>
      </c>
      <c r="G152" s="10" t="s">
        <v>16</v>
      </c>
      <c r="H152" s="502">
        <v>43251</v>
      </c>
      <c r="I152" s="4">
        <v>43982</v>
      </c>
      <c r="J152" s="3" t="s">
        <v>302</v>
      </c>
      <c r="K152" s="6">
        <v>111</v>
      </c>
      <c r="L152" s="47">
        <v>111</v>
      </c>
      <c r="M152" s="48">
        <v>102</v>
      </c>
      <c r="N152" s="48">
        <v>102</v>
      </c>
      <c r="O152" s="48">
        <v>102</v>
      </c>
      <c r="P152" s="6">
        <v>102</v>
      </c>
      <c r="Q152" s="48">
        <v>102</v>
      </c>
      <c r="R152" s="10" t="s">
        <v>197</v>
      </c>
      <c r="S152" s="10"/>
      <c r="T152" s="168">
        <v>102</v>
      </c>
    </row>
    <row r="153" spans="1:20" s="141" customFormat="1">
      <c r="A153" s="1" t="s">
        <v>854</v>
      </c>
      <c r="B153" s="1" t="s">
        <v>855</v>
      </c>
      <c r="C153" s="2" t="s">
        <v>856</v>
      </c>
      <c r="D153" s="1" t="s">
        <v>608</v>
      </c>
      <c r="E153" s="3" t="s">
        <v>202</v>
      </c>
      <c r="F153" s="3" t="s">
        <v>857</v>
      </c>
      <c r="G153" s="3" t="s">
        <v>16</v>
      </c>
      <c r="H153" s="502">
        <v>43343</v>
      </c>
      <c r="I153" s="11">
        <v>44074</v>
      </c>
      <c r="J153" s="10" t="s">
        <v>32</v>
      </c>
      <c r="K153" s="5">
        <v>137</v>
      </c>
      <c r="L153" s="50">
        <v>137</v>
      </c>
      <c r="M153" s="48">
        <v>91</v>
      </c>
      <c r="N153" s="48">
        <v>91</v>
      </c>
      <c r="O153" s="48">
        <v>91</v>
      </c>
      <c r="P153" s="6">
        <v>91</v>
      </c>
      <c r="Q153" s="48">
        <v>91</v>
      </c>
      <c r="R153" s="5">
        <v>91</v>
      </c>
      <c r="S153" s="5">
        <v>73</v>
      </c>
      <c r="T153" s="168"/>
    </row>
    <row r="154" spans="1:20" s="141" customFormat="1">
      <c r="A154" s="22" t="s">
        <v>858</v>
      </c>
      <c r="B154" s="22" t="s">
        <v>859</v>
      </c>
      <c r="C154" s="23" t="s">
        <v>860</v>
      </c>
      <c r="D154" s="22" t="s">
        <v>250</v>
      </c>
      <c r="E154" s="24" t="s">
        <v>202</v>
      </c>
      <c r="F154" s="24" t="s">
        <v>630</v>
      </c>
      <c r="G154" s="24" t="s">
        <v>241</v>
      </c>
      <c r="H154" s="25">
        <v>41852</v>
      </c>
      <c r="I154" s="25">
        <v>42582</v>
      </c>
      <c r="J154" s="24" t="s">
        <v>17</v>
      </c>
      <c r="K154" s="26">
        <v>15</v>
      </c>
      <c r="L154" s="169"/>
      <c r="M154" s="169"/>
      <c r="N154" s="169"/>
      <c r="O154" s="169"/>
      <c r="P154" s="169"/>
      <c r="Q154" s="169"/>
      <c r="R154" s="318"/>
      <c r="S154" s="318"/>
      <c r="T154" s="169"/>
    </row>
    <row r="155" spans="1:20" s="141" customFormat="1">
      <c r="A155" s="70" t="s">
        <v>861</v>
      </c>
      <c r="B155" s="22"/>
      <c r="C155" s="23"/>
      <c r="D155" s="22"/>
      <c r="E155" s="24"/>
      <c r="F155" s="24"/>
      <c r="G155" s="24"/>
      <c r="H155" s="25"/>
      <c r="I155" s="25"/>
      <c r="J155" s="24"/>
      <c r="K155" s="26"/>
      <c r="L155" s="45">
        <v>3</v>
      </c>
      <c r="M155" s="169"/>
      <c r="N155" s="169"/>
      <c r="O155" s="169"/>
      <c r="P155" s="169"/>
      <c r="Q155" s="169"/>
      <c r="R155" s="318"/>
      <c r="S155" s="318"/>
      <c r="T155" s="169"/>
    </row>
    <row r="156" spans="1:20" s="141" customFormat="1">
      <c r="A156" s="8" t="s">
        <v>862</v>
      </c>
      <c r="B156" s="8" t="s">
        <v>863</v>
      </c>
      <c r="C156" s="9" t="s">
        <v>864</v>
      </c>
      <c r="D156" s="8" t="s">
        <v>865</v>
      </c>
      <c r="E156" s="10" t="s">
        <v>202</v>
      </c>
      <c r="F156" s="10" t="s">
        <v>866</v>
      </c>
      <c r="G156" s="10" t="s">
        <v>16</v>
      </c>
      <c r="H156" s="11">
        <v>41974</v>
      </c>
      <c r="I156" s="4">
        <v>44165</v>
      </c>
      <c r="J156" s="3" t="s">
        <v>302</v>
      </c>
      <c r="K156" s="6">
        <v>344</v>
      </c>
      <c r="L156" s="50">
        <v>344</v>
      </c>
      <c r="M156" s="48">
        <v>266</v>
      </c>
      <c r="N156" s="48">
        <v>266</v>
      </c>
      <c r="O156" s="48">
        <v>266</v>
      </c>
      <c r="P156" s="5">
        <v>266</v>
      </c>
      <c r="Q156" s="48">
        <v>266</v>
      </c>
      <c r="R156" s="6">
        <v>266</v>
      </c>
      <c r="S156" s="6"/>
      <c r="T156" s="168"/>
    </row>
    <row r="157" spans="1:20" s="141" customFormat="1">
      <c r="A157" s="64" t="s">
        <v>867</v>
      </c>
      <c r="B157" s="64" t="s">
        <v>868</v>
      </c>
      <c r="C157" s="65" t="s">
        <v>869</v>
      </c>
      <c r="D157" s="64" t="s">
        <v>870</v>
      </c>
      <c r="E157" s="66" t="s">
        <v>202</v>
      </c>
      <c r="F157" s="66" t="s">
        <v>871</v>
      </c>
      <c r="G157" s="66" t="s">
        <v>16</v>
      </c>
      <c r="H157" s="67">
        <v>41760</v>
      </c>
      <c r="I157" s="4">
        <v>43951</v>
      </c>
      <c r="J157" s="3" t="s">
        <v>32</v>
      </c>
      <c r="K157" s="68">
        <v>33</v>
      </c>
      <c r="L157" s="74">
        <v>33</v>
      </c>
      <c r="M157" s="129" t="s">
        <v>197</v>
      </c>
      <c r="N157" s="129" t="s">
        <v>197</v>
      </c>
      <c r="O157" s="129" t="s">
        <v>197</v>
      </c>
      <c r="P157" s="66" t="s">
        <v>197</v>
      </c>
      <c r="Q157" s="191" t="s">
        <v>197</v>
      </c>
      <c r="R157" s="5">
        <v>13</v>
      </c>
      <c r="S157" s="5">
        <v>13</v>
      </c>
      <c r="T157" s="168"/>
    </row>
    <row r="158" spans="1:20" s="141" customFormat="1">
      <c r="A158" s="530" t="s">
        <v>196</v>
      </c>
      <c r="B158" s="530"/>
      <c r="C158" s="530"/>
      <c r="D158" s="530"/>
      <c r="E158" s="530"/>
      <c r="F158" s="530"/>
      <c r="G158" s="530"/>
      <c r="H158" s="530"/>
      <c r="I158" s="530"/>
      <c r="J158" s="530"/>
      <c r="K158" s="378">
        <f>SUM(K4:K157)</f>
        <v>23608</v>
      </c>
      <c r="L158" s="378">
        <f>SUM(L4:L157)</f>
        <v>22645</v>
      </c>
      <c r="M158" s="503">
        <f>SUM(M8:M157)</f>
        <v>13203</v>
      </c>
      <c r="N158" s="378">
        <f t="shared" ref="N158:T158" si="0">SUM(N4:N157)</f>
        <v>16745</v>
      </c>
      <c r="O158" s="378">
        <f t="shared" si="0"/>
        <v>13740</v>
      </c>
      <c r="P158" s="378">
        <f t="shared" si="0"/>
        <v>17718</v>
      </c>
      <c r="Q158" s="378">
        <f t="shared" si="0"/>
        <v>13981</v>
      </c>
      <c r="R158" s="504">
        <f t="shared" si="0"/>
        <v>9597</v>
      </c>
      <c r="S158" s="504" t="s">
        <v>11189</v>
      </c>
      <c r="T158" s="175">
        <f t="shared" si="0"/>
        <v>4290</v>
      </c>
    </row>
    <row r="159" spans="1:20" ht="48" customHeight="1">
      <c r="A159" s="524" t="s">
        <v>11129</v>
      </c>
      <c r="B159" s="524"/>
      <c r="C159" s="363">
        <f>S158-K158</f>
        <v>-16165</v>
      </c>
    </row>
    <row r="160" spans="1:20" ht="55" customHeight="1">
      <c r="A160" s="524" t="s">
        <v>11130</v>
      </c>
      <c r="B160" s="524"/>
      <c r="C160" s="204">
        <f>C159+T158</f>
        <v>-11875</v>
      </c>
    </row>
    <row r="161" spans="1:3" ht="48" customHeight="1">
      <c r="A161" s="524" t="s">
        <v>11131</v>
      </c>
      <c r="B161" s="524"/>
      <c r="C161" s="204">
        <v>59</v>
      </c>
    </row>
  </sheetData>
  <mergeCells count="6">
    <mergeCell ref="A161:B161"/>
    <mergeCell ref="A159:B159"/>
    <mergeCell ref="A160:B160"/>
    <mergeCell ref="A158:J158"/>
    <mergeCell ref="A1:T1"/>
    <mergeCell ref="A2:T2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C12" sqref="C12"/>
    </sheetView>
  </sheetViews>
  <sheetFormatPr defaultRowHeight="14.5"/>
  <cols>
    <col min="1" max="1" width="32.81640625" customWidth="1"/>
    <col min="9" max="9" width="9.1796875" bestFit="1" customWidth="1"/>
    <col min="10" max="10" width="9.08984375" style="383"/>
    <col min="11" max="11" width="12.7265625" customWidth="1"/>
    <col min="12" max="12" width="10.54296875" customWidth="1"/>
    <col min="13" max="13" width="10.6328125" customWidth="1"/>
    <col min="14" max="15" width="10.7265625" customWidth="1"/>
    <col min="16" max="18" width="11.6328125" customWidth="1"/>
    <col min="19" max="19" width="17.6328125" customWidth="1"/>
  </cols>
  <sheetData>
    <row r="1" spans="1:19" ht="29" customHeight="1">
      <c r="A1" s="522" t="s">
        <v>11161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31"/>
    </row>
    <row r="2" spans="1:19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31"/>
    </row>
    <row r="3" spans="1:19" s="510" customFormat="1" ht="73.5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475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11182</v>
      </c>
      <c r="S3" s="214" t="s">
        <v>11132</v>
      </c>
    </row>
    <row r="4" spans="1:19">
      <c r="A4" s="22" t="s">
        <v>5287</v>
      </c>
      <c r="B4" s="22" t="s">
        <v>5288</v>
      </c>
      <c r="C4" s="23" t="s">
        <v>5289</v>
      </c>
      <c r="D4" s="22" t="s">
        <v>5290</v>
      </c>
      <c r="E4" s="24" t="s">
        <v>5291</v>
      </c>
      <c r="F4" s="24" t="s">
        <v>5292</v>
      </c>
      <c r="G4" s="24" t="s">
        <v>16</v>
      </c>
      <c r="H4" s="25">
        <v>42339</v>
      </c>
      <c r="I4" s="25">
        <v>43069</v>
      </c>
      <c r="J4" s="24" t="s">
        <v>17</v>
      </c>
      <c r="K4" s="26">
        <v>129</v>
      </c>
      <c r="L4" s="24" t="s">
        <v>235</v>
      </c>
      <c r="M4" s="27">
        <v>129</v>
      </c>
      <c r="N4" s="169">
        <v>129</v>
      </c>
      <c r="O4" s="169">
        <v>129</v>
      </c>
      <c r="P4" s="169"/>
      <c r="Q4" s="169"/>
      <c r="R4" s="169"/>
      <c r="S4" s="168"/>
    </row>
    <row r="5" spans="1:19">
      <c r="A5" s="22" t="s">
        <v>2728</v>
      </c>
      <c r="B5" s="22" t="s">
        <v>5293</v>
      </c>
      <c r="C5" s="23" t="s">
        <v>5294</v>
      </c>
      <c r="D5" s="22" t="s">
        <v>2444</v>
      </c>
      <c r="E5" s="24" t="s">
        <v>5291</v>
      </c>
      <c r="F5" s="24" t="s">
        <v>5295</v>
      </c>
      <c r="G5" s="24" t="s">
        <v>16</v>
      </c>
      <c r="H5" s="25">
        <v>42095</v>
      </c>
      <c r="I5" s="25">
        <v>42825</v>
      </c>
      <c r="J5" s="24" t="s">
        <v>17</v>
      </c>
      <c r="K5" s="26">
        <v>18</v>
      </c>
      <c r="L5" s="26">
        <v>18</v>
      </c>
      <c r="M5" s="27">
        <v>18</v>
      </c>
      <c r="N5" s="169"/>
      <c r="O5" s="169"/>
      <c r="P5" s="169"/>
      <c r="Q5" s="169"/>
      <c r="R5" s="169"/>
      <c r="S5" s="168"/>
    </row>
    <row r="6" spans="1:19">
      <c r="A6" s="1" t="s">
        <v>5296</v>
      </c>
      <c r="B6" s="1" t="s">
        <v>5297</v>
      </c>
      <c r="C6" s="2" t="s">
        <v>5298</v>
      </c>
      <c r="D6" s="1" t="s">
        <v>5299</v>
      </c>
      <c r="E6" s="3" t="s">
        <v>5291</v>
      </c>
      <c r="F6" s="3" t="s">
        <v>5300</v>
      </c>
      <c r="G6" s="3" t="s">
        <v>16</v>
      </c>
      <c r="H6" s="4">
        <v>42217</v>
      </c>
      <c r="I6" s="11">
        <v>43677</v>
      </c>
      <c r="J6" s="10" t="s">
        <v>32</v>
      </c>
      <c r="K6" s="5">
        <v>12</v>
      </c>
      <c r="L6" s="6">
        <v>12</v>
      </c>
      <c r="M6" s="7">
        <v>12</v>
      </c>
      <c r="N6" s="168">
        <v>12</v>
      </c>
      <c r="O6" s="168"/>
      <c r="P6" s="168"/>
      <c r="Q6" s="168">
        <v>15</v>
      </c>
      <c r="R6" s="168">
        <v>15</v>
      </c>
      <c r="S6" s="168"/>
    </row>
    <row r="7" spans="1:19">
      <c r="A7" s="22" t="s">
        <v>5301</v>
      </c>
      <c r="B7" s="22" t="s">
        <v>5302</v>
      </c>
      <c r="C7" s="23" t="s">
        <v>5303</v>
      </c>
      <c r="D7" s="22" t="s">
        <v>5304</v>
      </c>
      <c r="E7" s="24" t="s">
        <v>5291</v>
      </c>
      <c r="F7" s="24" t="s">
        <v>5305</v>
      </c>
      <c r="G7" s="24" t="s">
        <v>16</v>
      </c>
      <c r="H7" s="25">
        <v>42186</v>
      </c>
      <c r="I7" s="25">
        <v>42916</v>
      </c>
      <c r="J7" s="24" t="s">
        <v>17</v>
      </c>
      <c r="K7" s="26">
        <v>4</v>
      </c>
      <c r="L7" s="26">
        <v>4</v>
      </c>
      <c r="M7" s="27">
        <v>4</v>
      </c>
      <c r="N7" s="169"/>
      <c r="O7" s="169"/>
      <c r="P7" s="169"/>
      <c r="Q7" s="169"/>
      <c r="R7" s="169"/>
      <c r="S7" s="168"/>
    </row>
    <row r="8" spans="1:19">
      <c r="A8" s="22" t="s">
        <v>5306</v>
      </c>
      <c r="B8" s="22" t="s">
        <v>5307</v>
      </c>
      <c r="C8" s="23" t="s">
        <v>5308</v>
      </c>
      <c r="D8" s="22" t="s">
        <v>5309</v>
      </c>
      <c r="E8" s="24" t="s">
        <v>5291</v>
      </c>
      <c r="F8" s="24" t="s">
        <v>5310</v>
      </c>
      <c r="G8" s="24" t="s">
        <v>16</v>
      </c>
      <c r="H8" s="25">
        <v>42036</v>
      </c>
      <c r="I8" s="25">
        <v>42766</v>
      </c>
      <c r="J8" s="24" t="s">
        <v>17</v>
      </c>
      <c r="K8" s="26">
        <v>52</v>
      </c>
      <c r="L8" s="26">
        <v>52</v>
      </c>
      <c r="M8" s="27">
        <v>52</v>
      </c>
      <c r="N8" s="169"/>
      <c r="O8" s="169"/>
      <c r="P8" s="169"/>
      <c r="Q8" s="169"/>
      <c r="R8" s="169"/>
      <c r="S8" s="168"/>
    </row>
    <row r="9" spans="1:19">
      <c r="A9" s="22" t="s">
        <v>5311</v>
      </c>
      <c r="B9" s="22" t="s">
        <v>5312</v>
      </c>
      <c r="C9" s="23" t="s">
        <v>5313</v>
      </c>
      <c r="D9" s="22" t="s">
        <v>5314</v>
      </c>
      <c r="E9" s="24" t="s">
        <v>5291</v>
      </c>
      <c r="F9" s="24" t="s">
        <v>5315</v>
      </c>
      <c r="G9" s="24" t="s">
        <v>16</v>
      </c>
      <c r="H9" s="25">
        <v>42125</v>
      </c>
      <c r="I9" s="25">
        <v>42855</v>
      </c>
      <c r="J9" s="24" t="s">
        <v>17</v>
      </c>
      <c r="K9" s="26">
        <v>66</v>
      </c>
      <c r="L9" s="26">
        <v>66</v>
      </c>
      <c r="M9" s="27">
        <v>66</v>
      </c>
      <c r="N9" s="169"/>
      <c r="O9" s="169"/>
      <c r="P9" s="169"/>
      <c r="Q9" s="169"/>
      <c r="R9" s="169"/>
      <c r="S9" s="168"/>
    </row>
    <row r="10" spans="1:19">
      <c r="A10" s="530" t="s">
        <v>11128</v>
      </c>
      <c r="B10" s="530"/>
      <c r="C10" s="530"/>
      <c r="D10" s="530"/>
      <c r="E10" s="530"/>
      <c r="F10" s="530"/>
      <c r="G10" s="530"/>
      <c r="H10" s="530"/>
      <c r="I10" s="530"/>
      <c r="J10" s="530"/>
      <c r="K10" s="377">
        <f>SUM(K4:K9)</f>
        <v>281</v>
      </c>
      <c r="L10" s="176">
        <f>SUM(L4:L9)</f>
        <v>152</v>
      </c>
      <c r="M10" s="377">
        <f>SUM(M4:M9)</f>
        <v>281</v>
      </c>
      <c r="N10" s="377">
        <f>SUM(N4:N9)</f>
        <v>141</v>
      </c>
      <c r="O10" s="377">
        <f>SUM(O4:O9)</f>
        <v>129</v>
      </c>
      <c r="P10" s="377">
        <v>0</v>
      </c>
      <c r="Q10" s="377">
        <v>15</v>
      </c>
      <c r="R10" s="377">
        <v>15</v>
      </c>
      <c r="S10" s="175"/>
    </row>
    <row r="11" spans="1:19" ht="56.5" customHeight="1">
      <c r="A11" s="538" t="s">
        <v>11129</v>
      </c>
      <c r="B11" s="539"/>
      <c r="C11" s="204">
        <f>R10-K10</f>
        <v>-266</v>
      </c>
      <c r="D11" s="274"/>
      <c r="E11" s="172"/>
      <c r="F11" s="356"/>
      <c r="G11" s="357"/>
      <c r="H11" s="359"/>
    </row>
    <row r="12" spans="1:19" ht="52" customHeight="1">
      <c r="A12" s="538" t="s">
        <v>11130</v>
      </c>
      <c r="B12" s="539"/>
      <c r="C12" s="204">
        <f>C11+T10</f>
        <v>-266</v>
      </c>
      <c r="D12" s="172"/>
      <c r="E12" s="172"/>
      <c r="F12" s="172"/>
      <c r="G12" s="172"/>
    </row>
    <row r="13" spans="1:19" ht="49.5" customHeight="1">
      <c r="A13" s="538" t="s">
        <v>11131</v>
      </c>
      <c r="B13" s="539"/>
      <c r="C13" s="204">
        <v>5</v>
      </c>
    </row>
  </sheetData>
  <mergeCells count="6">
    <mergeCell ref="A12:B12"/>
    <mergeCell ref="A13:B13"/>
    <mergeCell ref="A10:J10"/>
    <mergeCell ref="A1:S1"/>
    <mergeCell ref="A2:S2"/>
    <mergeCell ref="A11:B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31.08984375" customWidth="1"/>
    <col min="2" max="2" width="9.6328125" customWidth="1"/>
    <col min="9" max="9" width="9.90625" bestFit="1" customWidth="1"/>
    <col min="10" max="10" width="9.08984375" style="383"/>
    <col min="11" max="11" width="10.453125" customWidth="1"/>
    <col min="12" max="12" width="10.1796875" customWidth="1"/>
    <col min="13" max="13" width="10.453125" customWidth="1"/>
    <col min="14" max="16" width="10.1796875" customWidth="1"/>
    <col min="17" max="19" width="10.6328125" customWidth="1"/>
    <col min="20" max="20" width="12.36328125" customWidth="1"/>
  </cols>
  <sheetData>
    <row r="1" spans="1:20" s="141" customFormat="1" ht="29" customHeight="1">
      <c r="A1" s="522" t="s">
        <v>11135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s="141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5" customFormat="1" ht="108.5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11162</v>
      </c>
      <c r="S3" s="512" t="s">
        <v>11182</v>
      </c>
      <c r="T3" s="514" t="s">
        <v>11132</v>
      </c>
    </row>
    <row r="4" spans="1:20" s="141" customFormat="1">
      <c r="A4" s="366" t="s">
        <v>10091</v>
      </c>
      <c r="B4" s="366" t="s">
        <v>10092</v>
      </c>
      <c r="C4" s="396" t="s">
        <v>10093</v>
      </c>
      <c r="D4" s="366" t="s">
        <v>10094</v>
      </c>
      <c r="E4" s="291" t="s">
        <v>10095</v>
      </c>
      <c r="F4" s="291" t="s">
        <v>10096</v>
      </c>
      <c r="G4" s="291" t="s">
        <v>16</v>
      </c>
      <c r="H4" s="290">
        <v>41760</v>
      </c>
      <c r="I4" s="290">
        <v>42490</v>
      </c>
      <c r="J4" s="291" t="s">
        <v>17</v>
      </c>
      <c r="K4" s="291"/>
      <c r="L4" s="291"/>
      <c r="M4" s="278"/>
      <c r="N4" s="278"/>
      <c r="O4" s="278"/>
      <c r="P4" s="278"/>
      <c r="Q4" s="278"/>
      <c r="R4" s="286"/>
      <c r="S4" s="286"/>
      <c r="T4" s="225"/>
    </row>
    <row r="5" spans="1:20" s="141" customFormat="1">
      <c r="A5" s="366" t="s">
        <v>10097</v>
      </c>
      <c r="B5" s="366" t="s">
        <v>10098</v>
      </c>
      <c r="C5" s="396" t="s">
        <v>10099</v>
      </c>
      <c r="D5" s="366" t="s">
        <v>10100</v>
      </c>
      <c r="E5" s="291" t="s">
        <v>10095</v>
      </c>
      <c r="F5" s="291" t="s">
        <v>10101</v>
      </c>
      <c r="G5" s="291" t="s">
        <v>16</v>
      </c>
      <c r="H5" s="290">
        <v>41883</v>
      </c>
      <c r="I5" s="290">
        <v>42613</v>
      </c>
      <c r="J5" s="291" t="s">
        <v>17</v>
      </c>
      <c r="K5" s="301">
        <v>25</v>
      </c>
      <c r="L5" s="301">
        <v>25</v>
      </c>
      <c r="M5" s="278"/>
      <c r="N5" s="278"/>
      <c r="O5" s="278"/>
      <c r="P5" s="278"/>
      <c r="Q5" s="278"/>
      <c r="R5" s="286"/>
      <c r="S5" s="286"/>
      <c r="T5" s="225"/>
    </row>
    <row r="6" spans="1:20" s="203" customFormat="1">
      <c r="A6" s="394" t="s">
        <v>11190</v>
      </c>
      <c r="B6" s="394"/>
      <c r="C6" s="395"/>
      <c r="D6" s="394"/>
      <c r="E6" s="344"/>
      <c r="F6" s="344"/>
      <c r="G6" s="344"/>
      <c r="H6" s="270"/>
      <c r="I6" s="264">
        <v>44074</v>
      </c>
      <c r="J6" s="281" t="s">
        <v>32</v>
      </c>
      <c r="K6" s="307"/>
      <c r="L6" s="307"/>
      <c r="M6" s="227"/>
      <c r="N6" s="227"/>
      <c r="O6" s="227"/>
      <c r="P6" s="227"/>
      <c r="Q6" s="227"/>
      <c r="R6" s="308"/>
      <c r="S6" s="308"/>
      <c r="T6" s="227"/>
    </row>
    <row r="7" spans="1:20" s="141" customFormat="1">
      <c r="A7" s="394" t="s">
        <v>10102</v>
      </c>
      <c r="B7" s="394" t="s">
        <v>10103</v>
      </c>
      <c r="C7" s="395" t="s">
        <v>10104</v>
      </c>
      <c r="D7" s="394" t="s">
        <v>10105</v>
      </c>
      <c r="E7" s="344" t="s">
        <v>10095</v>
      </c>
      <c r="F7" s="344" t="s">
        <v>10106</v>
      </c>
      <c r="G7" s="344" t="s">
        <v>16</v>
      </c>
      <c r="H7" s="270">
        <v>42005</v>
      </c>
      <c r="I7" s="277">
        <v>44196</v>
      </c>
      <c r="J7" s="285" t="s">
        <v>302</v>
      </c>
      <c r="K7" s="307">
        <v>29</v>
      </c>
      <c r="L7" s="307">
        <v>29</v>
      </c>
      <c r="M7" s="278"/>
      <c r="N7" s="278"/>
      <c r="O7" s="278"/>
      <c r="P7" s="307">
        <v>32</v>
      </c>
      <c r="Q7" s="279">
        <v>32</v>
      </c>
      <c r="R7" s="279">
        <v>32</v>
      </c>
      <c r="S7" s="279"/>
      <c r="T7" s="225">
        <v>32</v>
      </c>
    </row>
    <row r="8" spans="1:20" s="141" customFormat="1">
      <c r="A8" s="366" t="s">
        <v>10107</v>
      </c>
      <c r="B8" s="366" t="s">
        <v>10108</v>
      </c>
      <c r="C8" s="396" t="s">
        <v>10109</v>
      </c>
      <c r="D8" s="366" t="s">
        <v>10110</v>
      </c>
      <c r="E8" s="291" t="s">
        <v>10095</v>
      </c>
      <c r="F8" s="291" t="s">
        <v>10111</v>
      </c>
      <c r="G8" s="291" t="s">
        <v>16</v>
      </c>
      <c r="H8" s="290">
        <v>41671</v>
      </c>
      <c r="I8" s="290">
        <v>43131</v>
      </c>
      <c r="J8" s="291" t="s">
        <v>32</v>
      </c>
      <c r="K8" s="301">
        <v>75</v>
      </c>
      <c r="L8" s="301">
        <v>75</v>
      </c>
      <c r="M8" s="301">
        <v>4</v>
      </c>
      <c r="N8" s="321">
        <v>32</v>
      </c>
      <c r="O8" s="321">
        <v>32</v>
      </c>
      <c r="P8" s="301">
        <v>113</v>
      </c>
      <c r="Q8" s="301"/>
      <c r="R8" s="301"/>
      <c r="S8" s="301"/>
      <c r="T8" s="225"/>
    </row>
    <row r="9" spans="1:20" s="141" customFormat="1">
      <c r="A9" s="391" t="s">
        <v>10107</v>
      </c>
      <c r="B9" s="391" t="s">
        <v>10108</v>
      </c>
      <c r="C9" s="392" t="s">
        <v>10109</v>
      </c>
      <c r="D9" s="391" t="s">
        <v>10110</v>
      </c>
      <c r="E9" s="289" t="s">
        <v>10095</v>
      </c>
      <c r="F9" s="289" t="s">
        <v>10111</v>
      </c>
      <c r="G9" s="289" t="s">
        <v>16</v>
      </c>
      <c r="H9" s="288">
        <v>42401</v>
      </c>
      <c r="I9" s="288">
        <v>43861</v>
      </c>
      <c r="J9" s="289" t="s">
        <v>302</v>
      </c>
      <c r="K9" s="339">
        <v>113</v>
      </c>
      <c r="L9" s="393"/>
      <c r="M9" s="289" t="s">
        <v>235</v>
      </c>
      <c r="N9" s="431">
        <v>113</v>
      </c>
      <c r="O9" s="431">
        <v>113</v>
      </c>
      <c r="P9" s="289" t="s">
        <v>197</v>
      </c>
      <c r="Q9" s="289"/>
      <c r="R9" s="289"/>
      <c r="S9" s="289"/>
      <c r="T9" s="225">
        <v>113</v>
      </c>
    </row>
    <row r="10" spans="1:20" s="203" customFormat="1">
      <c r="A10" s="388" t="s">
        <v>11191</v>
      </c>
      <c r="B10" s="394"/>
      <c r="C10" s="395"/>
      <c r="D10" s="394"/>
      <c r="E10" s="344"/>
      <c r="F10" s="344"/>
      <c r="G10" s="344"/>
      <c r="H10" s="270"/>
      <c r="I10" s="277">
        <v>43861</v>
      </c>
      <c r="J10" s="285" t="s">
        <v>32</v>
      </c>
      <c r="K10" s="282"/>
      <c r="L10" s="227"/>
      <c r="M10" s="344"/>
      <c r="N10" s="240"/>
      <c r="O10" s="240"/>
      <c r="P10" s="344"/>
      <c r="Q10" s="344"/>
      <c r="R10" s="344"/>
      <c r="S10" s="307">
        <v>37</v>
      </c>
      <c r="T10" s="227"/>
    </row>
    <row r="11" spans="1:20" s="141" customFormat="1">
      <c r="A11" s="366" t="s">
        <v>10112</v>
      </c>
      <c r="B11" s="366" t="s">
        <v>10113</v>
      </c>
      <c r="C11" s="396" t="s">
        <v>10114</v>
      </c>
      <c r="D11" s="366" t="s">
        <v>7915</v>
      </c>
      <c r="E11" s="291" t="s">
        <v>10095</v>
      </c>
      <c r="F11" s="291" t="s">
        <v>10115</v>
      </c>
      <c r="G11" s="291" t="s">
        <v>16</v>
      </c>
      <c r="H11" s="290">
        <v>41913</v>
      </c>
      <c r="I11" s="290">
        <v>42643</v>
      </c>
      <c r="J11" s="291" t="s">
        <v>17</v>
      </c>
      <c r="K11" s="301">
        <v>105</v>
      </c>
      <c r="L11" s="301">
        <v>105</v>
      </c>
      <c r="M11" s="301">
        <v>51</v>
      </c>
      <c r="N11" s="321">
        <v>46</v>
      </c>
      <c r="O11" s="278"/>
      <c r="P11" s="278"/>
      <c r="Q11" s="278"/>
      <c r="R11" s="286"/>
      <c r="S11" s="286"/>
      <c r="T11" s="225"/>
    </row>
    <row r="12" spans="1:20" s="141" customFormat="1">
      <c r="A12" s="366" t="s">
        <v>10116</v>
      </c>
      <c r="B12" s="366" t="s">
        <v>10117</v>
      </c>
      <c r="C12" s="396" t="s">
        <v>10118</v>
      </c>
      <c r="D12" s="366" t="s">
        <v>3034</v>
      </c>
      <c r="E12" s="291" t="s">
        <v>10095</v>
      </c>
      <c r="F12" s="291" t="s">
        <v>10119</v>
      </c>
      <c r="G12" s="291" t="s">
        <v>16</v>
      </c>
      <c r="H12" s="290">
        <v>41821</v>
      </c>
      <c r="I12" s="290">
        <v>42551</v>
      </c>
      <c r="J12" s="291" t="s">
        <v>17</v>
      </c>
      <c r="K12" s="301">
        <v>166</v>
      </c>
      <c r="L12" s="301">
        <v>166</v>
      </c>
      <c r="M12" s="278"/>
      <c r="N12" s="278"/>
      <c r="O12" s="278"/>
      <c r="P12" s="278"/>
      <c r="Q12" s="278"/>
      <c r="R12" s="286"/>
      <c r="S12" s="286"/>
      <c r="T12" s="225"/>
    </row>
    <row r="13" spans="1:20" s="141" customFormat="1">
      <c r="A13" s="388" t="s">
        <v>10120</v>
      </c>
      <c r="B13" s="388" t="s">
        <v>10121</v>
      </c>
      <c r="C13" s="389" t="s">
        <v>10122</v>
      </c>
      <c r="D13" s="388" t="s">
        <v>8337</v>
      </c>
      <c r="E13" s="285" t="s">
        <v>10095</v>
      </c>
      <c r="F13" s="285" t="s">
        <v>10123</v>
      </c>
      <c r="G13" s="285" t="s">
        <v>16</v>
      </c>
      <c r="H13" s="277">
        <v>41760</v>
      </c>
      <c r="I13" s="277">
        <v>43951</v>
      </c>
      <c r="J13" s="285" t="s">
        <v>32</v>
      </c>
      <c r="K13" s="282">
        <v>56</v>
      </c>
      <c r="L13" s="278"/>
      <c r="M13" s="320">
        <v>59</v>
      </c>
      <c r="N13" s="320">
        <v>59</v>
      </c>
      <c r="O13" s="320">
        <v>59</v>
      </c>
      <c r="P13" s="283">
        <v>59</v>
      </c>
      <c r="Q13" s="279">
        <v>59</v>
      </c>
      <c r="R13" s="285" t="s">
        <v>197</v>
      </c>
      <c r="S13" s="282">
        <v>59</v>
      </c>
      <c r="T13" s="225">
        <v>59</v>
      </c>
    </row>
    <row r="14" spans="1:20" s="141" customFormat="1">
      <c r="A14" s="366" t="s">
        <v>10124</v>
      </c>
      <c r="B14" s="366" t="s">
        <v>10125</v>
      </c>
      <c r="C14" s="396" t="s">
        <v>10126</v>
      </c>
      <c r="D14" s="366" t="s">
        <v>3034</v>
      </c>
      <c r="E14" s="291" t="s">
        <v>10095</v>
      </c>
      <c r="F14" s="291" t="s">
        <v>10127</v>
      </c>
      <c r="G14" s="291" t="s">
        <v>16</v>
      </c>
      <c r="H14" s="290">
        <v>41974</v>
      </c>
      <c r="I14" s="290">
        <v>43434</v>
      </c>
      <c r="J14" s="291" t="s">
        <v>32</v>
      </c>
      <c r="K14" s="301">
        <v>180</v>
      </c>
      <c r="L14" s="301">
        <v>180</v>
      </c>
      <c r="M14" s="321">
        <v>150</v>
      </c>
      <c r="N14" s="321">
        <v>150</v>
      </c>
      <c r="O14" s="321">
        <v>150</v>
      </c>
      <c r="P14" s="301">
        <v>150</v>
      </c>
      <c r="Q14" s="300">
        <v>150</v>
      </c>
      <c r="R14" s="301">
        <v>150</v>
      </c>
      <c r="S14" s="301"/>
      <c r="T14" s="278"/>
    </row>
    <row r="15" spans="1:20" s="141" customFormat="1">
      <c r="A15" s="265" t="s">
        <v>10128</v>
      </c>
      <c r="B15" s="265" t="s">
        <v>10129</v>
      </c>
      <c r="C15" s="306" t="s">
        <v>10130</v>
      </c>
      <c r="D15" s="265" t="s">
        <v>10131</v>
      </c>
      <c r="E15" s="281" t="s">
        <v>10095</v>
      </c>
      <c r="F15" s="281" t="s">
        <v>10132</v>
      </c>
      <c r="G15" s="281" t="s">
        <v>16</v>
      </c>
      <c r="H15" s="264">
        <v>41821</v>
      </c>
      <c r="I15" s="277">
        <v>44012</v>
      </c>
      <c r="J15" s="285" t="s">
        <v>32</v>
      </c>
      <c r="K15" s="283">
        <v>120</v>
      </c>
      <c r="L15" s="283">
        <v>120</v>
      </c>
      <c r="M15" s="320">
        <v>119</v>
      </c>
      <c r="N15" s="320">
        <v>119</v>
      </c>
      <c r="O15" s="320">
        <v>119</v>
      </c>
      <c r="P15" s="282">
        <v>119</v>
      </c>
      <c r="Q15" s="279">
        <v>119</v>
      </c>
      <c r="R15" s="285" t="s">
        <v>197</v>
      </c>
      <c r="S15" s="282">
        <v>96</v>
      </c>
      <c r="T15" s="225">
        <v>119</v>
      </c>
    </row>
    <row r="16" spans="1:20" s="141" customFormat="1">
      <c r="A16" s="366" t="s">
        <v>10133</v>
      </c>
      <c r="B16" s="366" t="s">
        <v>10134</v>
      </c>
      <c r="C16" s="396" t="s">
        <v>10135</v>
      </c>
      <c r="D16" s="366" t="s">
        <v>1848</v>
      </c>
      <c r="E16" s="291" t="s">
        <v>10095</v>
      </c>
      <c r="F16" s="291" t="s">
        <v>10136</v>
      </c>
      <c r="G16" s="291" t="s">
        <v>16</v>
      </c>
      <c r="H16" s="290">
        <v>41974</v>
      </c>
      <c r="I16" s="290">
        <v>42704</v>
      </c>
      <c r="J16" s="291" t="s">
        <v>17</v>
      </c>
      <c r="K16" s="301">
        <v>19</v>
      </c>
      <c r="L16" s="301">
        <v>19</v>
      </c>
      <c r="M16" s="278"/>
      <c r="N16" s="278"/>
      <c r="O16" s="278"/>
      <c r="P16" s="278"/>
      <c r="Q16" s="278"/>
      <c r="R16" s="286"/>
      <c r="S16" s="286"/>
      <c r="T16" s="225"/>
    </row>
    <row r="17" spans="1:20" s="141" customFormat="1">
      <c r="A17" s="366" t="s">
        <v>10137</v>
      </c>
      <c r="B17" s="366" t="s">
        <v>10138</v>
      </c>
      <c r="C17" s="396" t="s">
        <v>10139</v>
      </c>
      <c r="D17" s="366" t="s">
        <v>10140</v>
      </c>
      <c r="E17" s="291" t="s">
        <v>10095</v>
      </c>
      <c r="F17" s="291" t="s">
        <v>10141</v>
      </c>
      <c r="G17" s="291" t="s">
        <v>16</v>
      </c>
      <c r="H17" s="290">
        <v>41852</v>
      </c>
      <c r="I17" s="290">
        <v>42582</v>
      </c>
      <c r="J17" s="291" t="s">
        <v>17</v>
      </c>
      <c r="K17" s="301">
        <v>111</v>
      </c>
      <c r="L17" s="301">
        <v>111</v>
      </c>
      <c r="M17" s="278"/>
      <c r="N17" s="278"/>
      <c r="O17" s="278"/>
      <c r="P17" s="278"/>
      <c r="Q17" s="278"/>
      <c r="R17" s="286"/>
      <c r="S17" s="286"/>
      <c r="T17" s="225"/>
    </row>
    <row r="18" spans="1:20" s="141" customFormat="1">
      <c r="A18" s="366" t="s">
        <v>10142</v>
      </c>
      <c r="B18" s="366" t="s">
        <v>10143</v>
      </c>
      <c r="C18" s="396" t="s">
        <v>10144</v>
      </c>
      <c r="D18" s="366" t="s">
        <v>10110</v>
      </c>
      <c r="E18" s="291" t="s">
        <v>10095</v>
      </c>
      <c r="F18" s="291" t="s">
        <v>10145</v>
      </c>
      <c r="G18" s="291" t="s">
        <v>16</v>
      </c>
      <c r="H18" s="290">
        <v>41760</v>
      </c>
      <c r="I18" s="290">
        <v>42490</v>
      </c>
      <c r="J18" s="291" t="s">
        <v>17</v>
      </c>
      <c r="K18" s="301">
        <v>60</v>
      </c>
      <c r="L18" s="301">
        <v>60</v>
      </c>
      <c r="M18" s="278"/>
      <c r="N18" s="278"/>
      <c r="O18" s="278"/>
      <c r="P18" s="278"/>
      <c r="Q18" s="278"/>
      <c r="R18" s="286"/>
      <c r="S18" s="286"/>
      <c r="T18" s="225"/>
    </row>
    <row r="19" spans="1:20" s="141" customFormat="1">
      <c r="A19" s="366" t="s">
        <v>10146</v>
      </c>
      <c r="B19" s="366" t="s">
        <v>10147</v>
      </c>
      <c r="C19" s="396" t="s">
        <v>10148</v>
      </c>
      <c r="D19" s="366" t="s">
        <v>10149</v>
      </c>
      <c r="E19" s="291" t="s">
        <v>10095</v>
      </c>
      <c r="F19" s="291" t="s">
        <v>10150</v>
      </c>
      <c r="G19" s="291" t="s">
        <v>16</v>
      </c>
      <c r="H19" s="290">
        <v>41883</v>
      </c>
      <c r="I19" s="290">
        <v>42613</v>
      </c>
      <c r="J19" s="291" t="s">
        <v>17</v>
      </c>
      <c r="K19" s="301">
        <v>46</v>
      </c>
      <c r="L19" s="301">
        <v>46</v>
      </c>
      <c r="M19" s="278"/>
      <c r="N19" s="278"/>
      <c r="O19" s="278"/>
      <c r="P19" s="278"/>
      <c r="Q19" s="278"/>
      <c r="R19" s="286"/>
      <c r="S19" s="286"/>
      <c r="T19" s="225"/>
    </row>
    <row r="20" spans="1:20" s="141" customFormat="1">
      <c r="A20" s="366" t="s">
        <v>10151</v>
      </c>
      <c r="B20" s="366" t="s">
        <v>10152</v>
      </c>
      <c r="C20" s="396" t="s">
        <v>10153</v>
      </c>
      <c r="D20" s="366" t="s">
        <v>10110</v>
      </c>
      <c r="E20" s="291" t="s">
        <v>10095</v>
      </c>
      <c r="F20" s="291" t="s">
        <v>10154</v>
      </c>
      <c r="G20" s="291" t="s">
        <v>16</v>
      </c>
      <c r="H20" s="290">
        <v>41730</v>
      </c>
      <c r="I20" s="290">
        <v>43190</v>
      </c>
      <c r="J20" s="291" t="s">
        <v>32</v>
      </c>
      <c r="K20" s="301">
        <v>30</v>
      </c>
      <c r="L20" s="301">
        <v>30</v>
      </c>
      <c r="M20" s="321">
        <v>30</v>
      </c>
      <c r="N20" s="321">
        <v>30</v>
      </c>
      <c r="O20" s="321">
        <v>30</v>
      </c>
      <c r="P20" s="301">
        <v>30</v>
      </c>
      <c r="Q20" s="301"/>
      <c r="R20" s="301"/>
      <c r="S20" s="301"/>
      <c r="T20" s="225"/>
    </row>
    <row r="21" spans="1:20" s="141" customFormat="1">
      <c r="A21" s="388" t="s">
        <v>10155</v>
      </c>
      <c r="B21" s="388" t="s">
        <v>10156</v>
      </c>
      <c r="C21" s="389" t="s">
        <v>10157</v>
      </c>
      <c r="D21" s="388" t="s">
        <v>10158</v>
      </c>
      <c r="E21" s="285" t="s">
        <v>10095</v>
      </c>
      <c r="F21" s="285" t="s">
        <v>10159</v>
      </c>
      <c r="G21" s="285" t="s">
        <v>16</v>
      </c>
      <c r="H21" s="277">
        <v>41913</v>
      </c>
      <c r="I21" s="277">
        <v>44104</v>
      </c>
      <c r="J21" s="285" t="s">
        <v>32</v>
      </c>
      <c r="K21" s="282">
        <v>63</v>
      </c>
      <c r="L21" s="283">
        <v>63</v>
      </c>
      <c r="M21" s="320">
        <v>21</v>
      </c>
      <c r="N21" s="320">
        <v>21</v>
      </c>
      <c r="O21" s="320">
        <v>21</v>
      </c>
      <c r="P21" s="282">
        <v>21</v>
      </c>
      <c r="Q21" s="279">
        <v>21</v>
      </c>
      <c r="R21" s="283">
        <v>21</v>
      </c>
      <c r="S21" s="282">
        <v>31</v>
      </c>
      <c r="T21" s="225"/>
    </row>
    <row r="22" spans="1:20" s="141" customFormat="1">
      <c r="A22" s="265" t="s">
        <v>10160</v>
      </c>
      <c r="B22" s="265" t="s">
        <v>10161</v>
      </c>
      <c r="C22" s="306" t="s">
        <v>10160</v>
      </c>
      <c r="D22" s="265" t="s">
        <v>420</v>
      </c>
      <c r="E22" s="281" t="s">
        <v>10095</v>
      </c>
      <c r="F22" s="281" t="s">
        <v>10162</v>
      </c>
      <c r="G22" s="281" t="s">
        <v>16</v>
      </c>
      <c r="H22" s="264">
        <v>41760</v>
      </c>
      <c r="I22" s="277">
        <v>43951</v>
      </c>
      <c r="J22" s="285" t="s">
        <v>32</v>
      </c>
      <c r="K22" s="283">
        <v>97</v>
      </c>
      <c r="L22" s="283">
        <v>97</v>
      </c>
      <c r="M22" s="320">
        <v>75</v>
      </c>
      <c r="N22" s="320">
        <v>75</v>
      </c>
      <c r="O22" s="320">
        <v>75</v>
      </c>
      <c r="P22" s="282">
        <v>75</v>
      </c>
      <c r="Q22" s="279">
        <v>75</v>
      </c>
      <c r="R22" s="282">
        <v>73</v>
      </c>
      <c r="S22" s="282">
        <v>73</v>
      </c>
      <c r="T22" s="225"/>
    </row>
    <row r="23" spans="1:20" s="141" customFormat="1">
      <c r="A23" s="366" t="s">
        <v>10163</v>
      </c>
      <c r="B23" s="366" t="s">
        <v>10164</v>
      </c>
      <c r="C23" s="396" t="s">
        <v>10165</v>
      </c>
      <c r="D23" s="366" t="s">
        <v>10110</v>
      </c>
      <c r="E23" s="291" t="s">
        <v>10095</v>
      </c>
      <c r="F23" s="291" t="s">
        <v>10166</v>
      </c>
      <c r="G23" s="291" t="s">
        <v>16</v>
      </c>
      <c r="H23" s="290">
        <v>41974</v>
      </c>
      <c r="I23" s="290">
        <v>42704</v>
      </c>
      <c r="J23" s="291" t="s">
        <v>17</v>
      </c>
      <c r="K23" s="301">
        <v>25</v>
      </c>
      <c r="L23" s="301">
        <v>25</v>
      </c>
      <c r="M23" s="278"/>
      <c r="N23" s="278"/>
      <c r="O23" s="278"/>
      <c r="P23" s="278"/>
      <c r="Q23" s="278"/>
      <c r="R23" s="286"/>
      <c r="S23" s="286"/>
      <c r="T23" s="225"/>
    </row>
    <row r="24" spans="1:20" s="141" customFormat="1">
      <c r="A24" s="265" t="s">
        <v>10167</v>
      </c>
      <c r="B24" s="265" t="s">
        <v>10168</v>
      </c>
      <c r="C24" s="306" t="s">
        <v>10169</v>
      </c>
      <c r="D24" s="265" t="s">
        <v>10170</v>
      </c>
      <c r="E24" s="281" t="s">
        <v>10095</v>
      </c>
      <c r="F24" s="281" t="s">
        <v>10171</v>
      </c>
      <c r="G24" s="281" t="s">
        <v>16</v>
      </c>
      <c r="H24" s="264">
        <v>41944</v>
      </c>
      <c r="I24" s="277">
        <v>44135</v>
      </c>
      <c r="J24" s="285" t="s">
        <v>302</v>
      </c>
      <c r="K24" s="283">
        <v>23</v>
      </c>
      <c r="L24" s="282">
        <v>23</v>
      </c>
      <c r="M24" s="320">
        <v>9</v>
      </c>
      <c r="N24" s="320">
        <v>9</v>
      </c>
      <c r="O24" s="320">
        <v>9</v>
      </c>
      <c r="P24" s="282">
        <v>9</v>
      </c>
      <c r="Q24" s="279">
        <v>9</v>
      </c>
      <c r="R24" s="282">
        <v>9</v>
      </c>
      <c r="S24" s="282"/>
      <c r="T24" s="225">
        <v>9</v>
      </c>
    </row>
    <row r="25" spans="1:20" s="141" customFormat="1">
      <c r="A25" s="366" t="s">
        <v>10172</v>
      </c>
      <c r="B25" s="366" t="s">
        <v>10173</v>
      </c>
      <c r="C25" s="396" t="s">
        <v>10174</v>
      </c>
      <c r="D25" s="366" t="s">
        <v>10175</v>
      </c>
      <c r="E25" s="291" t="s">
        <v>10095</v>
      </c>
      <c r="F25" s="291" t="s">
        <v>10176</v>
      </c>
      <c r="G25" s="291" t="s">
        <v>16</v>
      </c>
      <c r="H25" s="290">
        <v>42005</v>
      </c>
      <c r="I25" s="290">
        <v>43465</v>
      </c>
      <c r="J25" s="291" t="s">
        <v>32</v>
      </c>
      <c r="K25" s="301">
        <v>44</v>
      </c>
      <c r="L25" s="301">
        <v>56</v>
      </c>
      <c r="M25" s="278"/>
      <c r="N25" s="321">
        <v>42</v>
      </c>
      <c r="O25" s="321">
        <v>42</v>
      </c>
      <c r="P25" s="301">
        <v>42</v>
      </c>
      <c r="Q25" s="300">
        <v>42</v>
      </c>
      <c r="R25" s="301">
        <v>42</v>
      </c>
      <c r="S25" s="301"/>
      <c r="T25" s="278"/>
    </row>
    <row r="26" spans="1:20" s="141" customFormat="1">
      <c r="A26" s="265" t="s">
        <v>10177</v>
      </c>
      <c r="B26" s="265" t="s">
        <v>10178</v>
      </c>
      <c r="C26" s="306" t="s">
        <v>10179</v>
      </c>
      <c r="D26" s="265" t="s">
        <v>10180</v>
      </c>
      <c r="E26" s="281" t="s">
        <v>10095</v>
      </c>
      <c r="F26" s="281" t="s">
        <v>10181</v>
      </c>
      <c r="G26" s="281" t="s">
        <v>16</v>
      </c>
      <c r="H26" s="264">
        <v>41883</v>
      </c>
      <c r="I26" s="264">
        <v>44074</v>
      </c>
      <c r="J26" s="281" t="s">
        <v>32</v>
      </c>
      <c r="K26" s="283">
        <v>143</v>
      </c>
      <c r="L26" s="283">
        <v>44</v>
      </c>
      <c r="M26" s="390" t="s">
        <v>197</v>
      </c>
      <c r="N26" s="320">
        <v>147</v>
      </c>
      <c r="O26" s="320">
        <v>147</v>
      </c>
      <c r="P26" s="282">
        <v>147</v>
      </c>
      <c r="Q26" s="279">
        <v>147</v>
      </c>
      <c r="R26" s="283">
        <v>147</v>
      </c>
      <c r="S26" s="283">
        <v>68</v>
      </c>
      <c r="T26" s="225"/>
    </row>
    <row r="27" spans="1:20" s="141" customFormat="1">
      <c r="A27" s="366" t="s">
        <v>10182</v>
      </c>
      <c r="B27" s="366" t="s">
        <v>10183</v>
      </c>
      <c r="C27" s="396" t="s">
        <v>10184</v>
      </c>
      <c r="D27" s="366" t="s">
        <v>3034</v>
      </c>
      <c r="E27" s="291" t="s">
        <v>10095</v>
      </c>
      <c r="F27" s="291" t="s">
        <v>10185</v>
      </c>
      <c r="G27" s="291" t="s">
        <v>16</v>
      </c>
      <c r="H27" s="290">
        <v>41760</v>
      </c>
      <c r="I27" s="305">
        <v>43220</v>
      </c>
      <c r="J27" s="302" t="s">
        <v>32</v>
      </c>
      <c r="K27" s="301">
        <v>0</v>
      </c>
      <c r="L27" s="301">
        <v>143</v>
      </c>
      <c r="M27" s="397" t="s">
        <v>197</v>
      </c>
      <c r="N27" s="321">
        <v>47</v>
      </c>
      <c r="O27" s="321">
        <v>47</v>
      </c>
      <c r="P27" s="301">
        <v>47</v>
      </c>
      <c r="Q27" s="300">
        <v>47</v>
      </c>
      <c r="R27" s="300"/>
      <c r="S27" s="300"/>
      <c r="T27" s="278"/>
    </row>
    <row r="28" spans="1:20" s="141" customFormat="1">
      <c r="A28" s="391" t="s">
        <v>10186</v>
      </c>
      <c r="B28" s="391" t="s">
        <v>10187</v>
      </c>
      <c r="C28" s="392" t="s">
        <v>10188</v>
      </c>
      <c r="D28" s="391" t="s">
        <v>10189</v>
      </c>
      <c r="E28" s="289" t="s">
        <v>10095</v>
      </c>
      <c r="F28" s="289" t="s">
        <v>10190</v>
      </c>
      <c r="G28" s="289" t="s">
        <v>16</v>
      </c>
      <c r="H28" s="288">
        <v>41671</v>
      </c>
      <c r="I28" s="345">
        <v>43861</v>
      </c>
      <c r="J28" s="346" t="s">
        <v>302</v>
      </c>
      <c r="K28" s="339">
        <v>61</v>
      </c>
      <c r="L28" s="339">
        <v>0</v>
      </c>
      <c r="M28" s="431">
        <v>61</v>
      </c>
      <c r="N28" s="431">
        <v>61</v>
      </c>
      <c r="O28" s="431">
        <v>61</v>
      </c>
      <c r="P28" s="339">
        <v>61</v>
      </c>
      <c r="Q28" s="346" t="s">
        <v>197</v>
      </c>
      <c r="R28" s="346"/>
      <c r="S28" s="346"/>
      <c r="T28" s="302"/>
    </row>
    <row r="29" spans="1:20" s="141" customFormat="1">
      <c r="A29" s="265" t="s">
        <v>10191</v>
      </c>
      <c r="B29" s="265" t="s">
        <v>10192</v>
      </c>
      <c r="C29" s="306" t="s">
        <v>10193</v>
      </c>
      <c r="D29" s="265" t="s">
        <v>10105</v>
      </c>
      <c r="E29" s="281" t="s">
        <v>10095</v>
      </c>
      <c r="F29" s="281" t="s">
        <v>10106</v>
      </c>
      <c r="G29" s="281" t="s">
        <v>16</v>
      </c>
      <c r="H29" s="264">
        <v>41913</v>
      </c>
      <c r="I29" s="277">
        <v>44104</v>
      </c>
      <c r="J29" s="285" t="s">
        <v>32</v>
      </c>
      <c r="K29" s="283">
        <v>147</v>
      </c>
      <c r="L29" s="283">
        <v>147</v>
      </c>
      <c r="M29" s="320">
        <v>37</v>
      </c>
      <c r="N29" s="320">
        <v>37</v>
      </c>
      <c r="O29" s="320">
        <v>37</v>
      </c>
      <c r="P29" s="282">
        <v>37</v>
      </c>
      <c r="Q29" s="279">
        <v>37</v>
      </c>
      <c r="R29" s="282">
        <v>37</v>
      </c>
      <c r="S29" s="282">
        <v>129</v>
      </c>
      <c r="T29" s="225"/>
    </row>
    <row r="30" spans="1:20" s="141" customFormat="1">
      <c r="A30" s="388" t="s">
        <v>10194</v>
      </c>
      <c r="B30" s="388" t="s">
        <v>10195</v>
      </c>
      <c r="C30" s="389" t="s">
        <v>10196</v>
      </c>
      <c r="D30" s="388" t="s">
        <v>10197</v>
      </c>
      <c r="E30" s="285" t="s">
        <v>10095</v>
      </c>
      <c r="F30" s="285" t="s">
        <v>10198</v>
      </c>
      <c r="G30" s="285" t="s">
        <v>16</v>
      </c>
      <c r="H30" s="277">
        <v>41671</v>
      </c>
      <c r="I30" s="264">
        <v>43861</v>
      </c>
      <c r="J30" s="281" t="s">
        <v>32</v>
      </c>
      <c r="K30" s="282">
        <v>22</v>
      </c>
      <c r="L30" s="282">
        <v>22</v>
      </c>
      <c r="M30" s="320">
        <v>60</v>
      </c>
      <c r="N30" s="320">
        <v>60</v>
      </c>
      <c r="O30" s="320">
        <v>60</v>
      </c>
      <c r="P30" s="283">
        <v>60</v>
      </c>
      <c r="Q30" s="279">
        <v>8</v>
      </c>
      <c r="R30" s="283">
        <v>8</v>
      </c>
      <c r="S30" s="283">
        <v>8</v>
      </c>
      <c r="T30" s="225"/>
    </row>
    <row r="31" spans="1:20" s="141" customFormat="1">
      <c r="A31" s="265" t="s">
        <v>10199</v>
      </c>
      <c r="B31" s="265" t="s">
        <v>10200</v>
      </c>
      <c r="C31" s="306" t="s">
        <v>10201</v>
      </c>
      <c r="D31" s="265" t="s">
        <v>10202</v>
      </c>
      <c r="E31" s="281" t="s">
        <v>10095</v>
      </c>
      <c r="F31" s="281" t="s">
        <v>10203</v>
      </c>
      <c r="G31" s="281" t="s">
        <v>16</v>
      </c>
      <c r="H31" s="264">
        <v>41852</v>
      </c>
      <c r="I31" s="277">
        <v>44043</v>
      </c>
      <c r="J31" s="285" t="s">
        <v>32</v>
      </c>
      <c r="K31" s="283">
        <v>64</v>
      </c>
      <c r="L31" s="282">
        <v>64</v>
      </c>
      <c r="M31" s="320">
        <v>49</v>
      </c>
      <c r="N31" s="320">
        <v>49</v>
      </c>
      <c r="O31" s="320">
        <v>49</v>
      </c>
      <c r="P31" s="283">
        <v>49</v>
      </c>
      <c r="Q31" s="279">
        <v>49</v>
      </c>
      <c r="R31" s="279">
        <v>49</v>
      </c>
      <c r="S31" s="282">
        <v>36</v>
      </c>
      <c r="T31" s="225"/>
    </row>
    <row r="32" spans="1:20" s="141" customFormat="1">
      <c r="A32" s="265" t="s">
        <v>10204</v>
      </c>
      <c r="B32" s="265" t="s">
        <v>10205</v>
      </c>
      <c r="C32" s="306" t="s">
        <v>10206</v>
      </c>
      <c r="D32" s="265" t="s">
        <v>10110</v>
      </c>
      <c r="E32" s="281" t="s">
        <v>10095</v>
      </c>
      <c r="F32" s="281" t="s">
        <v>10207</v>
      </c>
      <c r="G32" s="281" t="s">
        <v>16</v>
      </c>
      <c r="H32" s="264">
        <v>41913</v>
      </c>
      <c r="I32" s="277">
        <v>44104</v>
      </c>
      <c r="J32" s="285" t="s">
        <v>32</v>
      </c>
      <c r="K32" s="283">
        <v>111</v>
      </c>
      <c r="L32" s="283">
        <v>111</v>
      </c>
      <c r="M32" s="320">
        <v>81</v>
      </c>
      <c r="N32" s="320">
        <v>81</v>
      </c>
      <c r="O32" s="320">
        <v>81</v>
      </c>
      <c r="P32" s="282">
        <v>81</v>
      </c>
      <c r="Q32" s="279">
        <v>81</v>
      </c>
      <c r="R32" s="283">
        <v>81</v>
      </c>
      <c r="S32" s="282">
        <v>59</v>
      </c>
      <c r="T32" s="225"/>
    </row>
    <row r="33" spans="1:20" s="141" customFormat="1">
      <c r="A33" s="388" t="s">
        <v>10208</v>
      </c>
      <c r="B33" s="388" t="s">
        <v>10209</v>
      </c>
      <c r="C33" s="389" t="s">
        <v>10210</v>
      </c>
      <c r="D33" s="388" t="s">
        <v>10211</v>
      </c>
      <c r="E33" s="285" t="s">
        <v>10095</v>
      </c>
      <c r="F33" s="285" t="s">
        <v>10212</v>
      </c>
      <c r="G33" s="285" t="s">
        <v>16</v>
      </c>
      <c r="H33" s="277">
        <v>41883</v>
      </c>
      <c r="I33" s="264">
        <v>44074</v>
      </c>
      <c r="J33" s="281" t="s">
        <v>32</v>
      </c>
      <c r="K33" s="282">
        <v>4</v>
      </c>
      <c r="L33" s="283">
        <v>4</v>
      </c>
      <c r="M33" s="320">
        <v>4</v>
      </c>
      <c r="N33" s="320">
        <v>4</v>
      </c>
      <c r="O33" s="320">
        <v>4</v>
      </c>
      <c r="P33" s="283">
        <v>4</v>
      </c>
      <c r="Q33" s="279">
        <v>4</v>
      </c>
      <c r="R33" s="283">
        <v>4</v>
      </c>
      <c r="S33" s="283">
        <v>3</v>
      </c>
      <c r="T33" s="225"/>
    </row>
    <row r="34" spans="1:20" s="141" customFormat="1">
      <c r="A34" s="366" t="s">
        <v>10213</v>
      </c>
      <c r="B34" s="366" t="s">
        <v>10214</v>
      </c>
      <c r="C34" s="396" t="s">
        <v>10215</v>
      </c>
      <c r="D34" s="366" t="s">
        <v>7915</v>
      </c>
      <c r="E34" s="291" t="s">
        <v>10095</v>
      </c>
      <c r="F34" s="291" t="s">
        <v>10216</v>
      </c>
      <c r="G34" s="291" t="s">
        <v>16</v>
      </c>
      <c r="H34" s="290">
        <v>41729</v>
      </c>
      <c r="I34" s="290">
        <v>42429</v>
      </c>
      <c r="J34" s="291" t="s">
        <v>234</v>
      </c>
      <c r="K34" s="291"/>
      <c r="L34" s="291" t="s">
        <v>235</v>
      </c>
      <c r="M34" s="278"/>
      <c r="N34" s="278"/>
      <c r="O34" s="278"/>
      <c r="P34" s="278"/>
      <c r="Q34" s="278"/>
      <c r="R34" s="286"/>
      <c r="S34" s="286"/>
      <c r="T34" s="225"/>
    </row>
    <row r="35" spans="1:20" s="141" customFormat="1">
      <c r="A35" s="265" t="s">
        <v>10217</v>
      </c>
      <c r="B35" s="265" t="s">
        <v>10218</v>
      </c>
      <c r="C35" s="306" t="s">
        <v>10219</v>
      </c>
      <c r="D35" s="265" t="s">
        <v>10149</v>
      </c>
      <c r="E35" s="281" t="s">
        <v>10095</v>
      </c>
      <c r="F35" s="281" t="s">
        <v>10150</v>
      </c>
      <c r="G35" s="281" t="s">
        <v>16</v>
      </c>
      <c r="H35" s="264">
        <v>42005</v>
      </c>
      <c r="I35" s="264">
        <v>44196</v>
      </c>
      <c r="J35" s="281" t="s">
        <v>32</v>
      </c>
      <c r="K35" s="283">
        <v>51</v>
      </c>
      <c r="L35" s="282">
        <v>51</v>
      </c>
      <c r="M35" s="320">
        <v>37</v>
      </c>
      <c r="N35" s="320">
        <v>37</v>
      </c>
      <c r="O35" s="320">
        <v>37</v>
      </c>
      <c r="P35" s="283">
        <v>37</v>
      </c>
      <c r="Q35" s="279">
        <v>37</v>
      </c>
      <c r="R35" s="282">
        <v>37</v>
      </c>
      <c r="S35" s="283">
        <v>43</v>
      </c>
      <c r="T35" s="225"/>
    </row>
    <row r="36" spans="1:20" s="141" customFormat="1">
      <c r="A36" s="529" t="s">
        <v>196</v>
      </c>
      <c r="B36" s="529"/>
      <c r="C36" s="529"/>
      <c r="D36" s="529"/>
      <c r="E36" s="529"/>
      <c r="F36" s="529"/>
      <c r="G36" s="529"/>
      <c r="H36" s="529"/>
      <c r="I36" s="529"/>
      <c r="J36" s="529"/>
      <c r="K36" s="294">
        <f t="shared" ref="K36:P36" si="0">SUM(K4:K35)</f>
        <v>1990</v>
      </c>
      <c r="L36" s="294">
        <f t="shared" si="0"/>
        <v>1816</v>
      </c>
      <c r="M36" s="379">
        <f t="shared" si="0"/>
        <v>847</v>
      </c>
      <c r="N36" s="379">
        <f t="shared" si="0"/>
        <v>1219</v>
      </c>
      <c r="O36" s="379">
        <f t="shared" si="0"/>
        <v>1173</v>
      </c>
      <c r="P36" s="379">
        <f t="shared" si="0"/>
        <v>1173</v>
      </c>
      <c r="Q36" s="379">
        <f>SUM(Q4:Q35)</f>
        <v>917</v>
      </c>
      <c r="R36" s="379">
        <f>SUM(R4:R35)</f>
        <v>690</v>
      </c>
      <c r="S36" s="379">
        <f>SUM(S4:S35)</f>
        <v>642</v>
      </c>
      <c r="T36" s="238">
        <f>SUM(T4:T35)</f>
        <v>332</v>
      </c>
    </row>
    <row r="37" spans="1:20" ht="56.5" customHeight="1">
      <c r="A37" s="524" t="s">
        <v>11129</v>
      </c>
      <c r="B37" s="524"/>
      <c r="C37" s="363">
        <f>S36-K36</f>
        <v>-1348</v>
      </c>
      <c r="D37" s="358"/>
    </row>
    <row r="38" spans="1:20" ht="52" customHeight="1">
      <c r="A38" s="524" t="s">
        <v>11130</v>
      </c>
      <c r="B38" s="524"/>
      <c r="C38" s="204">
        <f>C37+T36</f>
        <v>-1016</v>
      </c>
    </row>
    <row r="39" spans="1:20" ht="49.5" customHeight="1">
      <c r="A39" s="524" t="s">
        <v>11131</v>
      </c>
      <c r="B39" s="524"/>
      <c r="C39" s="204">
        <v>17</v>
      </c>
    </row>
  </sheetData>
  <mergeCells count="6">
    <mergeCell ref="A39:B39"/>
    <mergeCell ref="A1:T1"/>
    <mergeCell ref="A2:T2"/>
    <mergeCell ref="A37:B37"/>
    <mergeCell ref="A38:B38"/>
    <mergeCell ref="A36:J3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5"/>
  <cols>
    <col min="1" max="1" width="28.36328125" customWidth="1"/>
    <col min="8" max="8" width="9.26953125" bestFit="1" customWidth="1"/>
    <col min="9" max="9" width="9.90625" bestFit="1" customWidth="1"/>
    <col min="10" max="10" width="9.08984375" style="383"/>
    <col min="11" max="11" width="14.1796875" customWidth="1"/>
    <col min="12" max="12" width="14.36328125" customWidth="1"/>
    <col min="13" max="13" width="14.26953125" customWidth="1"/>
    <col min="14" max="14" width="13.90625" customWidth="1"/>
    <col min="15" max="15" width="14.08984375" customWidth="1"/>
    <col min="16" max="16" width="14.453125" customWidth="1"/>
    <col min="17" max="19" width="14.6328125" customWidth="1"/>
    <col min="20" max="20" width="15.81640625" customWidth="1"/>
  </cols>
  <sheetData>
    <row r="1" spans="1:20" s="141" customFormat="1" ht="29" customHeight="1">
      <c r="A1" s="522" t="s">
        <v>11114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s="141" customFormat="1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5" customFormat="1" ht="82.5" customHeight="1">
      <c r="A3" s="511" t="s">
        <v>0</v>
      </c>
      <c r="B3" s="511" t="s">
        <v>1</v>
      </c>
      <c r="C3" s="511" t="s">
        <v>2</v>
      </c>
      <c r="D3" s="511" t="s">
        <v>3</v>
      </c>
      <c r="E3" s="511" t="s">
        <v>4</v>
      </c>
      <c r="F3" s="511" t="s">
        <v>5</v>
      </c>
      <c r="G3" s="512" t="s">
        <v>6</v>
      </c>
      <c r="H3" s="512" t="s">
        <v>11133</v>
      </c>
      <c r="I3" s="512" t="s">
        <v>11134</v>
      </c>
      <c r="J3" s="511" t="s">
        <v>9</v>
      </c>
      <c r="K3" s="512" t="s">
        <v>11103</v>
      </c>
      <c r="L3" s="512" t="s">
        <v>11104</v>
      </c>
      <c r="M3" s="512" t="s">
        <v>11105</v>
      </c>
      <c r="N3" s="512" t="s">
        <v>11106</v>
      </c>
      <c r="O3" s="512" t="s">
        <v>11107</v>
      </c>
      <c r="P3" s="512" t="s">
        <v>11108</v>
      </c>
      <c r="Q3" s="512" t="s">
        <v>11109</v>
      </c>
      <c r="R3" s="512" t="s">
        <v>11163</v>
      </c>
      <c r="S3" s="512" t="s">
        <v>11182</v>
      </c>
      <c r="T3" s="514" t="s">
        <v>11132</v>
      </c>
    </row>
    <row r="4" spans="1:20" s="141" customFormat="1" ht="13.5" customHeight="1">
      <c r="A4" s="482" t="s">
        <v>2389</v>
      </c>
      <c r="B4" s="482" t="s">
        <v>2390</v>
      </c>
      <c r="C4" s="483" t="s">
        <v>2391</v>
      </c>
      <c r="D4" s="482" t="s">
        <v>2392</v>
      </c>
      <c r="E4" s="338" t="s">
        <v>2393</v>
      </c>
      <c r="F4" s="338" t="s">
        <v>2394</v>
      </c>
      <c r="G4" s="338" t="s">
        <v>16</v>
      </c>
      <c r="H4" s="337">
        <v>42064</v>
      </c>
      <c r="I4" s="288">
        <v>43524</v>
      </c>
      <c r="J4" s="289" t="s">
        <v>302</v>
      </c>
      <c r="K4" s="484">
        <v>98</v>
      </c>
      <c r="L4" s="484">
        <v>98</v>
      </c>
      <c r="M4" s="382">
        <v>98</v>
      </c>
      <c r="N4" s="476" t="s">
        <v>197</v>
      </c>
      <c r="O4" s="485" t="s">
        <v>197</v>
      </c>
      <c r="P4" s="338" t="s">
        <v>197</v>
      </c>
      <c r="Q4" s="346" t="s">
        <v>197</v>
      </c>
      <c r="R4" s="289" t="s">
        <v>197</v>
      </c>
      <c r="S4" s="289"/>
      <c r="T4" s="225">
        <v>98</v>
      </c>
    </row>
    <row r="5" spans="1:20" s="141" customFormat="1">
      <c r="A5" s="486" t="s">
        <v>2395</v>
      </c>
      <c r="B5" s="486" t="s">
        <v>2396</v>
      </c>
      <c r="C5" s="487" t="s">
        <v>2397</v>
      </c>
      <c r="D5" s="486" t="s">
        <v>2398</v>
      </c>
      <c r="E5" s="488" t="s">
        <v>2393</v>
      </c>
      <c r="F5" s="488" t="s">
        <v>2399</v>
      </c>
      <c r="G5" s="488" t="s">
        <v>16</v>
      </c>
      <c r="H5" s="489">
        <v>42293</v>
      </c>
      <c r="I5" s="277">
        <v>43738</v>
      </c>
      <c r="J5" s="285" t="s">
        <v>32</v>
      </c>
      <c r="K5" s="467">
        <v>55</v>
      </c>
      <c r="L5" s="488" t="s">
        <v>235</v>
      </c>
      <c r="M5" s="468" t="s">
        <v>197</v>
      </c>
      <c r="N5" s="490" t="s">
        <v>197</v>
      </c>
      <c r="O5" s="248"/>
      <c r="P5" s="467">
        <v>56</v>
      </c>
      <c r="Q5" s="279">
        <v>56</v>
      </c>
      <c r="R5" s="282">
        <v>56</v>
      </c>
      <c r="S5" s="282">
        <v>56</v>
      </c>
      <c r="T5" s="225"/>
    </row>
    <row r="6" spans="1:20" s="141" customFormat="1">
      <c r="A6" s="486" t="s">
        <v>2400</v>
      </c>
      <c r="B6" s="486" t="s">
        <v>2401</v>
      </c>
      <c r="C6" s="487" t="s">
        <v>2402</v>
      </c>
      <c r="D6" s="486" t="s">
        <v>2403</v>
      </c>
      <c r="E6" s="488" t="s">
        <v>2393</v>
      </c>
      <c r="F6" s="488" t="s">
        <v>2404</v>
      </c>
      <c r="G6" s="488" t="s">
        <v>16</v>
      </c>
      <c r="H6" s="489">
        <v>42278</v>
      </c>
      <c r="I6" s="264">
        <v>43738</v>
      </c>
      <c r="J6" s="281" t="s">
        <v>32</v>
      </c>
      <c r="K6" s="467">
        <v>87</v>
      </c>
      <c r="L6" s="467">
        <v>87</v>
      </c>
      <c r="M6" s="241">
        <v>87</v>
      </c>
      <c r="N6" s="236">
        <v>87</v>
      </c>
      <c r="O6" s="241">
        <v>68</v>
      </c>
      <c r="P6" s="467">
        <v>68</v>
      </c>
      <c r="Q6" s="279">
        <v>68</v>
      </c>
      <c r="R6" s="283">
        <v>68</v>
      </c>
      <c r="S6" s="283">
        <v>68</v>
      </c>
      <c r="T6" s="225"/>
    </row>
    <row r="7" spans="1:20" s="141" customFormat="1">
      <c r="A7" s="486" t="s">
        <v>2405</v>
      </c>
      <c r="B7" s="486" t="s">
        <v>2406</v>
      </c>
      <c r="C7" s="487" t="s">
        <v>2407</v>
      </c>
      <c r="D7" s="486" t="s">
        <v>2408</v>
      </c>
      <c r="E7" s="488" t="s">
        <v>2393</v>
      </c>
      <c r="F7" s="488" t="s">
        <v>2409</v>
      </c>
      <c r="G7" s="488" t="s">
        <v>16</v>
      </c>
      <c r="H7" s="489">
        <v>42064</v>
      </c>
      <c r="I7" s="264">
        <v>44255</v>
      </c>
      <c r="J7" s="281" t="s">
        <v>302</v>
      </c>
      <c r="K7" s="467">
        <v>57</v>
      </c>
      <c r="L7" s="467">
        <v>57</v>
      </c>
      <c r="M7" s="241">
        <v>57</v>
      </c>
      <c r="N7" s="490" t="s">
        <v>197</v>
      </c>
      <c r="O7" s="241">
        <v>43</v>
      </c>
      <c r="P7" s="467">
        <v>43</v>
      </c>
      <c r="Q7" s="279">
        <v>43</v>
      </c>
      <c r="R7" s="283">
        <v>43</v>
      </c>
      <c r="S7" s="281" t="s">
        <v>197</v>
      </c>
      <c r="T7" s="225">
        <v>43</v>
      </c>
    </row>
    <row r="8" spans="1:20" s="141" customFormat="1">
      <c r="A8" s="486" t="s">
        <v>2410</v>
      </c>
      <c r="B8" s="486" t="s">
        <v>2411</v>
      </c>
      <c r="C8" s="487" t="s">
        <v>2412</v>
      </c>
      <c r="D8" s="486" t="s">
        <v>2413</v>
      </c>
      <c r="E8" s="488" t="s">
        <v>2393</v>
      </c>
      <c r="F8" s="488" t="s">
        <v>2414</v>
      </c>
      <c r="G8" s="488" t="s">
        <v>16</v>
      </c>
      <c r="H8" s="489">
        <v>42064</v>
      </c>
      <c r="I8" s="264">
        <v>44255</v>
      </c>
      <c r="J8" s="281" t="s">
        <v>32</v>
      </c>
      <c r="K8" s="467">
        <v>65</v>
      </c>
      <c r="L8" s="467">
        <v>65</v>
      </c>
      <c r="M8" s="241">
        <v>65</v>
      </c>
      <c r="N8" s="236">
        <v>59</v>
      </c>
      <c r="O8" s="241">
        <v>59</v>
      </c>
      <c r="P8" s="467">
        <v>59</v>
      </c>
      <c r="Q8" s="279">
        <v>59</v>
      </c>
      <c r="R8" s="282">
        <v>59</v>
      </c>
      <c r="S8" s="283">
        <v>48</v>
      </c>
      <c r="T8" s="225"/>
    </row>
    <row r="9" spans="1:20" s="141" customFormat="1">
      <c r="A9" s="486" t="s">
        <v>2415</v>
      </c>
      <c r="B9" s="486" t="s">
        <v>2416</v>
      </c>
      <c r="C9" s="487" t="s">
        <v>2417</v>
      </c>
      <c r="D9" s="486" t="s">
        <v>2418</v>
      </c>
      <c r="E9" s="488" t="s">
        <v>2393</v>
      </c>
      <c r="F9" s="488" t="s">
        <v>2419</v>
      </c>
      <c r="G9" s="488" t="s">
        <v>16</v>
      </c>
      <c r="H9" s="489">
        <v>42186</v>
      </c>
      <c r="I9" s="264">
        <v>43646</v>
      </c>
      <c r="J9" s="281" t="s">
        <v>32</v>
      </c>
      <c r="K9" s="467">
        <v>70</v>
      </c>
      <c r="L9" s="467">
        <v>70</v>
      </c>
      <c r="M9" s="241">
        <v>70</v>
      </c>
      <c r="N9" s="490" t="s">
        <v>197</v>
      </c>
      <c r="O9" s="241">
        <v>67</v>
      </c>
      <c r="P9" s="467">
        <v>67</v>
      </c>
      <c r="Q9" s="279">
        <v>67</v>
      </c>
      <c r="R9" s="282">
        <v>67</v>
      </c>
      <c r="S9" s="283">
        <v>67</v>
      </c>
      <c r="T9" s="225"/>
    </row>
    <row r="10" spans="1:20" s="141" customFormat="1">
      <c r="A10" s="409" t="s">
        <v>2420</v>
      </c>
      <c r="B10" s="409"/>
      <c r="C10" s="410"/>
      <c r="D10" s="409"/>
      <c r="E10" s="296"/>
      <c r="F10" s="296"/>
      <c r="G10" s="296"/>
      <c r="H10" s="295"/>
      <c r="I10" s="295"/>
      <c r="J10" s="296"/>
      <c r="K10" s="330"/>
      <c r="L10" s="330">
        <v>23</v>
      </c>
      <c r="M10" s="300">
        <v>23</v>
      </c>
      <c r="N10" s="321">
        <v>23</v>
      </c>
      <c r="O10" s="278"/>
      <c r="P10" s="278"/>
      <c r="Q10" s="278"/>
      <c r="R10" s="286"/>
      <c r="S10" s="286"/>
      <c r="T10" s="225"/>
    </row>
    <row r="11" spans="1:20" s="141" customFormat="1">
      <c r="A11" s="409" t="s">
        <v>2421</v>
      </c>
      <c r="B11" s="409" t="s">
        <v>2422</v>
      </c>
      <c r="C11" s="410" t="s">
        <v>2423</v>
      </c>
      <c r="D11" s="409" t="s">
        <v>2424</v>
      </c>
      <c r="E11" s="296" t="s">
        <v>2393</v>
      </c>
      <c r="F11" s="296" t="s">
        <v>2425</v>
      </c>
      <c r="G11" s="296" t="s">
        <v>16</v>
      </c>
      <c r="H11" s="295">
        <v>42217</v>
      </c>
      <c r="I11" s="295">
        <v>42947</v>
      </c>
      <c r="J11" s="296" t="s">
        <v>17</v>
      </c>
      <c r="K11" s="330">
        <v>29</v>
      </c>
      <c r="L11" s="330">
        <v>29</v>
      </c>
      <c r="M11" s="300">
        <v>29</v>
      </c>
      <c r="N11" s="321">
        <v>29</v>
      </c>
      <c r="O11" s="278"/>
      <c r="P11" s="278"/>
      <c r="Q11" s="278"/>
      <c r="R11" s="286"/>
      <c r="S11" s="286"/>
      <c r="T11" s="225"/>
    </row>
    <row r="12" spans="1:20" s="141" customFormat="1">
      <c r="A12" s="486" t="s">
        <v>2426</v>
      </c>
      <c r="B12" s="486" t="s">
        <v>2427</v>
      </c>
      <c r="C12" s="487" t="s">
        <v>2428</v>
      </c>
      <c r="D12" s="486" t="s">
        <v>2429</v>
      </c>
      <c r="E12" s="488" t="s">
        <v>2393</v>
      </c>
      <c r="F12" s="488" t="s">
        <v>2430</v>
      </c>
      <c r="G12" s="488" t="s">
        <v>16</v>
      </c>
      <c r="H12" s="489">
        <v>42036</v>
      </c>
      <c r="I12" s="264">
        <v>44227</v>
      </c>
      <c r="J12" s="281" t="s">
        <v>302</v>
      </c>
      <c r="K12" s="467">
        <v>96</v>
      </c>
      <c r="L12" s="467">
        <v>96</v>
      </c>
      <c r="M12" s="241">
        <v>96</v>
      </c>
      <c r="N12" s="236">
        <v>94</v>
      </c>
      <c r="O12" s="241">
        <v>94</v>
      </c>
      <c r="P12" s="467">
        <v>94</v>
      </c>
      <c r="Q12" s="279">
        <v>94</v>
      </c>
      <c r="R12" s="283">
        <v>94</v>
      </c>
      <c r="S12" s="281" t="s">
        <v>197</v>
      </c>
      <c r="T12" s="225"/>
    </row>
    <row r="13" spans="1:20" s="141" customFormat="1">
      <c r="A13" s="486" t="s">
        <v>2431</v>
      </c>
      <c r="B13" s="486" t="s">
        <v>2432</v>
      </c>
      <c r="C13" s="487" t="s">
        <v>2433</v>
      </c>
      <c r="D13" s="486" t="s">
        <v>2434</v>
      </c>
      <c r="E13" s="488" t="s">
        <v>2393</v>
      </c>
      <c r="F13" s="488" t="s">
        <v>2435</v>
      </c>
      <c r="G13" s="488" t="s">
        <v>16</v>
      </c>
      <c r="H13" s="489">
        <v>42156</v>
      </c>
      <c r="I13" s="277">
        <v>43616</v>
      </c>
      <c r="J13" s="285" t="s">
        <v>32</v>
      </c>
      <c r="K13" s="467">
        <v>127</v>
      </c>
      <c r="L13" s="467">
        <v>127</v>
      </c>
      <c r="M13" s="241">
        <v>127</v>
      </c>
      <c r="N13" s="236">
        <v>122</v>
      </c>
      <c r="O13" s="241">
        <v>122</v>
      </c>
      <c r="P13" s="467">
        <v>122</v>
      </c>
      <c r="Q13" s="279">
        <v>122</v>
      </c>
      <c r="R13" s="282">
        <v>122</v>
      </c>
      <c r="S13" s="282">
        <v>122</v>
      </c>
      <c r="T13" s="225">
        <v>94</v>
      </c>
    </row>
    <row r="14" spans="1:20" s="141" customFormat="1">
      <c r="A14" s="486" t="s">
        <v>2436</v>
      </c>
      <c r="B14" s="486" t="s">
        <v>2437</v>
      </c>
      <c r="C14" s="487" t="s">
        <v>2438</v>
      </c>
      <c r="D14" s="486" t="s">
        <v>2439</v>
      </c>
      <c r="E14" s="488" t="s">
        <v>2393</v>
      </c>
      <c r="F14" s="488" t="s">
        <v>2440</v>
      </c>
      <c r="G14" s="488" t="s">
        <v>16</v>
      </c>
      <c r="H14" s="489">
        <v>42248</v>
      </c>
      <c r="I14" s="277">
        <v>43708</v>
      </c>
      <c r="J14" s="285" t="s">
        <v>32</v>
      </c>
      <c r="K14" s="467">
        <v>23</v>
      </c>
      <c r="L14" s="248"/>
      <c r="M14" s="248"/>
      <c r="N14" s="248"/>
      <c r="O14" s="468" t="s">
        <v>197</v>
      </c>
      <c r="P14" s="488" t="s">
        <v>197</v>
      </c>
      <c r="Q14" s="280" t="s">
        <v>197</v>
      </c>
      <c r="R14" s="281" t="s">
        <v>197</v>
      </c>
      <c r="S14" s="282">
        <v>25</v>
      </c>
      <c r="T14" s="225"/>
    </row>
    <row r="15" spans="1:20" s="141" customFormat="1">
      <c r="A15" s="486" t="s">
        <v>2441</v>
      </c>
      <c r="B15" s="486" t="s">
        <v>2442</v>
      </c>
      <c r="C15" s="487" t="s">
        <v>2443</v>
      </c>
      <c r="D15" s="486" t="s">
        <v>2444</v>
      </c>
      <c r="E15" s="488" t="s">
        <v>2393</v>
      </c>
      <c r="F15" s="488" t="s">
        <v>2445</v>
      </c>
      <c r="G15" s="488" t="s">
        <v>16</v>
      </c>
      <c r="H15" s="489">
        <v>42217</v>
      </c>
      <c r="I15" s="264">
        <v>43677</v>
      </c>
      <c r="J15" s="281" t="s">
        <v>32</v>
      </c>
      <c r="K15" s="467">
        <v>30</v>
      </c>
      <c r="L15" s="467">
        <v>30</v>
      </c>
      <c r="M15" s="241">
        <v>30</v>
      </c>
      <c r="N15" s="490" t="s">
        <v>2446</v>
      </c>
      <c r="O15" s="468" t="s">
        <v>2447</v>
      </c>
      <c r="P15" s="467">
        <v>17</v>
      </c>
      <c r="Q15" s="279">
        <v>17</v>
      </c>
      <c r="R15" s="282">
        <v>17</v>
      </c>
      <c r="S15" s="283">
        <v>17</v>
      </c>
      <c r="T15" s="225"/>
    </row>
    <row r="16" spans="1:20" s="141" customFormat="1">
      <c r="A16" s="486" t="s">
        <v>2448</v>
      </c>
      <c r="B16" s="486" t="s">
        <v>2449</v>
      </c>
      <c r="C16" s="487" t="s">
        <v>2450</v>
      </c>
      <c r="D16" s="486" t="s">
        <v>2451</v>
      </c>
      <c r="E16" s="488" t="s">
        <v>2393</v>
      </c>
      <c r="F16" s="488" t="s">
        <v>2452</v>
      </c>
      <c r="G16" s="488" t="s">
        <v>16</v>
      </c>
      <c r="H16" s="489">
        <v>42156</v>
      </c>
      <c r="I16" s="277">
        <v>43616</v>
      </c>
      <c r="J16" s="285" t="s">
        <v>32</v>
      </c>
      <c r="K16" s="467">
        <v>28</v>
      </c>
      <c r="L16" s="467">
        <v>28</v>
      </c>
      <c r="M16" s="241">
        <v>28</v>
      </c>
      <c r="N16" s="490" t="s">
        <v>197</v>
      </c>
      <c r="O16" s="468" t="s">
        <v>197</v>
      </c>
      <c r="P16" s="467">
        <v>35</v>
      </c>
      <c r="Q16" s="279">
        <v>35</v>
      </c>
      <c r="R16" s="282">
        <v>35</v>
      </c>
      <c r="S16" s="282">
        <v>35</v>
      </c>
      <c r="T16" s="225"/>
    </row>
    <row r="17" spans="1:20" s="141" customFormat="1">
      <c r="A17" s="486" t="s">
        <v>2453</v>
      </c>
      <c r="B17" s="486" t="s">
        <v>2454</v>
      </c>
      <c r="C17" s="487" t="s">
        <v>2455</v>
      </c>
      <c r="D17" s="486" t="s">
        <v>2456</v>
      </c>
      <c r="E17" s="488" t="s">
        <v>2393</v>
      </c>
      <c r="F17" s="488" t="s">
        <v>2457</v>
      </c>
      <c r="G17" s="488" t="s">
        <v>16</v>
      </c>
      <c r="H17" s="489">
        <v>42339</v>
      </c>
      <c r="I17" s="264">
        <v>43799</v>
      </c>
      <c r="J17" s="281" t="s">
        <v>32</v>
      </c>
      <c r="K17" s="467">
        <v>0</v>
      </c>
      <c r="L17" s="467">
        <v>0</v>
      </c>
      <c r="M17" s="241">
        <v>0</v>
      </c>
      <c r="N17" s="490" t="s">
        <v>2458</v>
      </c>
      <c r="O17" s="468" t="s">
        <v>2458</v>
      </c>
      <c r="P17" s="467">
        <v>0</v>
      </c>
      <c r="Q17" s="279">
        <v>0</v>
      </c>
      <c r="R17" s="282">
        <v>0</v>
      </c>
      <c r="S17" s="283">
        <v>0</v>
      </c>
      <c r="T17" s="225"/>
    </row>
    <row r="18" spans="1:20" s="141" customFormat="1">
      <c r="A18" s="491" t="s">
        <v>2459</v>
      </c>
      <c r="B18" s="491" t="s">
        <v>2460</v>
      </c>
      <c r="C18" s="492" t="s">
        <v>2461</v>
      </c>
      <c r="D18" s="491" t="s">
        <v>2462</v>
      </c>
      <c r="E18" s="328" t="s">
        <v>2393</v>
      </c>
      <c r="F18" s="328" t="s">
        <v>2463</v>
      </c>
      <c r="G18" s="328" t="s">
        <v>16</v>
      </c>
      <c r="H18" s="327">
        <v>42036</v>
      </c>
      <c r="I18" s="290">
        <v>43496</v>
      </c>
      <c r="J18" s="291" t="s">
        <v>32</v>
      </c>
      <c r="K18" s="473">
        <v>24</v>
      </c>
      <c r="L18" s="473">
        <v>24</v>
      </c>
      <c r="M18" s="300">
        <v>24</v>
      </c>
      <c r="N18" s="397" t="s">
        <v>2464</v>
      </c>
      <c r="O18" s="413" t="s">
        <v>2464</v>
      </c>
      <c r="P18" s="473">
        <v>3</v>
      </c>
      <c r="Q18" s="300">
        <v>3</v>
      </c>
      <c r="R18" s="301">
        <v>3</v>
      </c>
      <c r="S18" s="301"/>
      <c r="T18" s="225"/>
    </row>
    <row r="19" spans="1:20" s="141" customFormat="1">
      <c r="A19" s="409" t="s">
        <v>2465</v>
      </c>
      <c r="B19" s="409" t="s">
        <v>2466</v>
      </c>
      <c r="C19" s="410" t="s">
        <v>2467</v>
      </c>
      <c r="D19" s="409" t="s">
        <v>2444</v>
      </c>
      <c r="E19" s="296" t="s">
        <v>2393</v>
      </c>
      <c r="F19" s="296" t="s">
        <v>2445</v>
      </c>
      <c r="G19" s="296" t="s">
        <v>16</v>
      </c>
      <c r="H19" s="295">
        <v>42125</v>
      </c>
      <c r="I19" s="295">
        <v>42855</v>
      </c>
      <c r="J19" s="296" t="s">
        <v>17</v>
      </c>
      <c r="K19" s="330">
        <v>4</v>
      </c>
      <c r="L19" s="330">
        <v>4</v>
      </c>
      <c r="M19" s="300">
        <v>4</v>
      </c>
      <c r="N19" s="278"/>
      <c r="O19" s="278"/>
      <c r="P19" s="278"/>
      <c r="Q19" s="278"/>
      <c r="R19" s="286"/>
      <c r="S19" s="286"/>
      <c r="T19" s="225"/>
    </row>
    <row r="20" spans="1:20" s="203" customFormat="1">
      <c r="A20" s="411" t="s">
        <v>2468</v>
      </c>
      <c r="B20" s="411" t="s">
        <v>2469</v>
      </c>
      <c r="C20" s="412" t="s">
        <v>2470</v>
      </c>
      <c r="D20" s="411" t="s">
        <v>2471</v>
      </c>
      <c r="E20" s="365" t="s">
        <v>2393</v>
      </c>
      <c r="F20" s="365" t="s">
        <v>2472</v>
      </c>
      <c r="G20" s="365" t="s">
        <v>16</v>
      </c>
      <c r="H20" s="364">
        <v>41671</v>
      </c>
      <c r="I20" s="277">
        <v>43496</v>
      </c>
      <c r="J20" s="285" t="s">
        <v>302</v>
      </c>
      <c r="K20" s="343">
        <v>31</v>
      </c>
      <c r="L20" s="227"/>
      <c r="M20" s="247">
        <v>34</v>
      </c>
      <c r="N20" s="441"/>
      <c r="O20" s="441"/>
      <c r="P20" s="441"/>
      <c r="Q20" s="280" t="s">
        <v>197</v>
      </c>
      <c r="R20" s="285" t="s">
        <v>197</v>
      </c>
      <c r="S20" s="285"/>
      <c r="T20" s="227">
        <v>34</v>
      </c>
    </row>
    <row r="21" spans="1:20" s="141" customFormat="1">
      <c r="A21" s="418" t="s">
        <v>2473</v>
      </c>
      <c r="B21" s="418" t="s">
        <v>2474</v>
      </c>
      <c r="C21" s="419" t="s">
        <v>2475</v>
      </c>
      <c r="D21" s="418" t="s">
        <v>2462</v>
      </c>
      <c r="E21" s="329" t="s">
        <v>2393</v>
      </c>
      <c r="F21" s="329" t="s">
        <v>2463</v>
      </c>
      <c r="G21" s="329" t="s">
        <v>16</v>
      </c>
      <c r="H21" s="420">
        <v>42278</v>
      </c>
      <c r="I21" s="277">
        <v>43373</v>
      </c>
      <c r="J21" s="285" t="s">
        <v>32</v>
      </c>
      <c r="K21" s="341">
        <v>523</v>
      </c>
      <c r="L21" s="342">
        <v>523</v>
      </c>
      <c r="M21" s="279">
        <v>488</v>
      </c>
      <c r="N21" s="320">
        <v>488</v>
      </c>
      <c r="O21" s="433" t="s">
        <v>197</v>
      </c>
      <c r="P21" s="342">
        <v>493</v>
      </c>
      <c r="Q21" s="279">
        <v>493</v>
      </c>
      <c r="R21" s="282">
        <v>493</v>
      </c>
      <c r="S21" s="282"/>
      <c r="T21" s="225"/>
    </row>
    <row r="22" spans="1:20" s="141" customFormat="1">
      <c r="A22" s="409" t="s">
        <v>2476</v>
      </c>
      <c r="B22" s="409" t="s">
        <v>2477</v>
      </c>
      <c r="C22" s="410" t="s">
        <v>2478</v>
      </c>
      <c r="D22" s="409" t="s">
        <v>2479</v>
      </c>
      <c r="E22" s="296" t="s">
        <v>2393</v>
      </c>
      <c r="F22" s="296" t="s">
        <v>2480</v>
      </c>
      <c r="G22" s="296" t="s">
        <v>16</v>
      </c>
      <c r="H22" s="295">
        <v>42064</v>
      </c>
      <c r="I22" s="295">
        <v>42794</v>
      </c>
      <c r="J22" s="296" t="s">
        <v>75</v>
      </c>
      <c r="K22" s="330">
        <v>0</v>
      </c>
      <c r="L22" s="278"/>
      <c r="M22" s="278"/>
      <c r="N22" s="278"/>
      <c r="O22" s="278"/>
      <c r="P22" s="278"/>
      <c r="Q22" s="278"/>
      <c r="R22" s="286"/>
      <c r="S22" s="286"/>
      <c r="T22" s="225"/>
    </row>
    <row r="23" spans="1:20" s="141" customFormat="1">
      <c r="A23" s="414" t="s">
        <v>2481</v>
      </c>
      <c r="B23" s="414" t="s">
        <v>2482</v>
      </c>
      <c r="C23" s="415" t="s">
        <v>2483</v>
      </c>
      <c r="D23" s="414" t="s">
        <v>2484</v>
      </c>
      <c r="E23" s="416" t="s">
        <v>2393</v>
      </c>
      <c r="F23" s="416" t="s">
        <v>2485</v>
      </c>
      <c r="G23" s="416" t="s">
        <v>16</v>
      </c>
      <c r="H23" s="417">
        <v>42339</v>
      </c>
      <c r="I23" s="264">
        <v>43799</v>
      </c>
      <c r="J23" s="281" t="s">
        <v>32</v>
      </c>
      <c r="K23" s="342">
        <v>151</v>
      </c>
      <c r="L23" s="329" t="s">
        <v>235</v>
      </c>
      <c r="M23" s="279">
        <v>151</v>
      </c>
      <c r="N23" s="320">
        <v>151</v>
      </c>
      <c r="O23" s="279">
        <v>151</v>
      </c>
      <c r="P23" s="342">
        <v>91</v>
      </c>
      <c r="Q23" s="279">
        <v>91</v>
      </c>
      <c r="R23" s="283">
        <v>91</v>
      </c>
      <c r="S23" s="283">
        <v>91</v>
      </c>
      <c r="T23" s="225"/>
    </row>
    <row r="24" spans="1:20" s="141" customFormat="1">
      <c r="A24" s="414" t="s">
        <v>2486</v>
      </c>
      <c r="B24" s="414" t="s">
        <v>2487</v>
      </c>
      <c r="C24" s="415" t="s">
        <v>2488</v>
      </c>
      <c r="D24" s="414" t="s">
        <v>2489</v>
      </c>
      <c r="E24" s="416" t="s">
        <v>2393</v>
      </c>
      <c r="F24" s="416" t="s">
        <v>2490</v>
      </c>
      <c r="G24" s="416" t="s">
        <v>16</v>
      </c>
      <c r="H24" s="417">
        <v>42156</v>
      </c>
      <c r="I24" s="277">
        <v>43616</v>
      </c>
      <c r="J24" s="285" t="s">
        <v>32</v>
      </c>
      <c r="K24" s="342">
        <v>71</v>
      </c>
      <c r="L24" s="341">
        <v>71</v>
      </c>
      <c r="M24" s="279">
        <v>71</v>
      </c>
      <c r="N24" s="390" t="s">
        <v>197</v>
      </c>
      <c r="O24" s="279">
        <v>66</v>
      </c>
      <c r="P24" s="342">
        <v>66</v>
      </c>
      <c r="Q24" s="279">
        <v>66</v>
      </c>
      <c r="R24" s="282">
        <v>66</v>
      </c>
      <c r="S24" s="282">
        <v>66</v>
      </c>
      <c r="T24" s="225"/>
    </row>
    <row r="25" spans="1:20" s="141" customFormat="1">
      <c r="A25" s="409" t="s">
        <v>2491</v>
      </c>
      <c r="B25" s="409" t="s">
        <v>2492</v>
      </c>
      <c r="C25" s="410" t="s">
        <v>2493</v>
      </c>
      <c r="D25" s="409" t="s">
        <v>2494</v>
      </c>
      <c r="E25" s="296" t="s">
        <v>2393</v>
      </c>
      <c r="F25" s="296" t="s">
        <v>2495</v>
      </c>
      <c r="G25" s="296" t="s">
        <v>16</v>
      </c>
      <c r="H25" s="295">
        <v>42217</v>
      </c>
      <c r="I25" s="295">
        <v>43677</v>
      </c>
      <c r="J25" s="296" t="s">
        <v>32</v>
      </c>
      <c r="K25" s="330">
        <v>131</v>
      </c>
      <c r="L25" s="330">
        <v>131</v>
      </c>
      <c r="M25" s="300">
        <v>131</v>
      </c>
      <c r="N25" s="321">
        <v>131</v>
      </c>
      <c r="O25" s="300">
        <v>124</v>
      </c>
      <c r="P25" s="330">
        <v>124</v>
      </c>
      <c r="Q25" s="330"/>
      <c r="R25" s="330"/>
      <c r="S25" s="330"/>
      <c r="T25" s="225"/>
    </row>
    <row r="26" spans="1:20" s="141" customFormat="1">
      <c r="A26" s="409" t="s">
        <v>2496</v>
      </c>
      <c r="B26" s="409" t="s">
        <v>2497</v>
      </c>
      <c r="C26" s="410" t="s">
        <v>2498</v>
      </c>
      <c r="D26" s="409" t="s">
        <v>2499</v>
      </c>
      <c r="E26" s="296" t="s">
        <v>2393</v>
      </c>
      <c r="F26" s="296" t="s">
        <v>2500</v>
      </c>
      <c r="G26" s="296" t="s">
        <v>241</v>
      </c>
      <c r="H26" s="295">
        <v>42076</v>
      </c>
      <c r="I26" s="295">
        <v>42794</v>
      </c>
      <c r="J26" s="296" t="s">
        <v>17</v>
      </c>
      <c r="K26" s="330">
        <v>0</v>
      </c>
      <c r="L26" s="330">
        <v>0</v>
      </c>
      <c r="M26" s="300">
        <v>0</v>
      </c>
      <c r="N26" s="278"/>
      <c r="O26" s="278"/>
      <c r="P26" s="278"/>
      <c r="Q26" s="278"/>
      <c r="R26" s="286"/>
      <c r="S26" s="286"/>
      <c r="T26" s="225"/>
    </row>
    <row r="27" spans="1:20" s="141" customFormat="1">
      <c r="A27" s="409" t="s">
        <v>2501</v>
      </c>
      <c r="B27" s="409" t="s">
        <v>2502</v>
      </c>
      <c r="C27" s="410" t="s">
        <v>2503</v>
      </c>
      <c r="D27" s="409" t="s">
        <v>2504</v>
      </c>
      <c r="E27" s="296" t="s">
        <v>2393</v>
      </c>
      <c r="F27" s="296" t="s">
        <v>2505</v>
      </c>
      <c r="G27" s="296" t="s">
        <v>241</v>
      </c>
      <c r="H27" s="295">
        <v>41764</v>
      </c>
      <c r="I27" s="295">
        <v>42490</v>
      </c>
      <c r="J27" s="296" t="s">
        <v>17</v>
      </c>
      <c r="K27" s="296"/>
      <c r="L27" s="296"/>
      <c r="M27" s="278"/>
      <c r="N27" s="278"/>
      <c r="O27" s="278"/>
      <c r="P27" s="278"/>
      <c r="Q27" s="278"/>
      <c r="R27" s="286"/>
      <c r="S27" s="286"/>
      <c r="T27" s="225"/>
    </row>
    <row r="28" spans="1:20" s="141" customFormat="1">
      <c r="A28" s="409" t="s">
        <v>2506</v>
      </c>
      <c r="B28" s="409" t="s">
        <v>2507</v>
      </c>
      <c r="C28" s="410" t="s">
        <v>2508</v>
      </c>
      <c r="D28" s="409" t="s">
        <v>2489</v>
      </c>
      <c r="E28" s="296" t="s">
        <v>2393</v>
      </c>
      <c r="F28" s="296" t="s">
        <v>2490</v>
      </c>
      <c r="G28" s="296" t="s">
        <v>16</v>
      </c>
      <c r="H28" s="295">
        <v>42339</v>
      </c>
      <c r="I28" s="290">
        <v>43799</v>
      </c>
      <c r="J28" s="291" t="s">
        <v>302</v>
      </c>
      <c r="K28" s="330">
        <v>5</v>
      </c>
      <c r="L28" s="296" t="s">
        <v>235</v>
      </c>
      <c r="M28" s="300">
        <v>5</v>
      </c>
      <c r="N28" s="321">
        <v>5</v>
      </c>
      <c r="O28" s="300">
        <v>5</v>
      </c>
      <c r="P28" s="296" t="s">
        <v>197</v>
      </c>
      <c r="Q28" s="302" t="s">
        <v>197</v>
      </c>
      <c r="R28" s="302"/>
      <c r="S28" s="302"/>
      <c r="T28" s="226">
        <v>5</v>
      </c>
    </row>
    <row r="29" spans="1:20" s="141" customFormat="1">
      <c r="A29" s="411" t="s">
        <v>2509</v>
      </c>
      <c r="B29" s="411" t="s">
        <v>2510</v>
      </c>
      <c r="C29" s="412" t="s">
        <v>2511</v>
      </c>
      <c r="D29" s="411" t="s">
        <v>2479</v>
      </c>
      <c r="E29" s="365" t="s">
        <v>2393</v>
      </c>
      <c r="F29" s="365" t="s">
        <v>2480</v>
      </c>
      <c r="G29" s="365" t="s">
        <v>16</v>
      </c>
      <c r="H29" s="364">
        <v>42278</v>
      </c>
      <c r="I29" s="264">
        <v>43738</v>
      </c>
      <c r="J29" s="281" t="s">
        <v>32</v>
      </c>
      <c r="K29" s="343">
        <v>56</v>
      </c>
      <c r="L29" s="343">
        <v>56</v>
      </c>
      <c r="M29" s="247">
        <v>56</v>
      </c>
      <c r="N29" s="240">
        <v>56</v>
      </c>
      <c r="O29" s="441"/>
      <c r="P29" s="227">
        <v>50</v>
      </c>
      <c r="Q29" s="279">
        <v>50</v>
      </c>
      <c r="R29" s="279">
        <v>50</v>
      </c>
      <c r="S29" s="279">
        <v>50</v>
      </c>
      <c r="T29" s="225"/>
    </row>
    <row r="30" spans="1:20" s="141" customFormat="1">
      <c r="A30" s="409" t="s">
        <v>2512</v>
      </c>
      <c r="B30" s="409" t="s">
        <v>2513</v>
      </c>
      <c r="C30" s="410" t="s">
        <v>2514</v>
      </c>
      <c r="D30" s="409" t="s">
        <v>2515</v>
      </c>
      <c r="E30" s="296" t="s">
        <v>2393</v>
      </c>
      <c r="F30" s="296" t="s">
        <v>2516</v>
      </c>
      <c r="G30" s="296" t="s">
        <v>16</v>
      </c>
      <c r="H30" s="295">
        <v>42186</v>
      </c>
      <c r="I30" s="295">
        <v>42916</v>
      </c>
      <c r="J30" s="296" t="s">
        <v>17</v>
      </c>
      <c r="K30" s="330">
        <v>168</v>
      </c>
      <c r="L30" s="330">
        <v>168</v>
      </c>
      <c r="M30" s="300">
        <v>168</v>
      </c>
      <c r="N30" s="278"/>
      <c r="O30" s="278"/>
      <c r="P30" s="330"/>
      <c r="Q30" s="330"/>
      <c r="R30" s="330"/>
      <c r="S30" s="330"/>
      <c r="T30" s="225"/>
    </row>
    <row r="31" spans="1:20" s="203" customFormat="1">
      <c r="A31" s="394" t="s">
        <v>11192</v>
      </c>
      <c r="B31" s="411"/>
      <c r="C31" s="412"/>
      <c r="D31" s="411"/>
      <c r="E31" s="365"/>
      <c r="F31" s="365"/>
      <c r="G31" s="365"/>
      <c r="H31" s="364"/>
      <c r="I31" s="364"/>
      <c r="J31" s="365"/>
      <c r="K31" s="343"/>
      <c r="L31" s="343"/>
      <c r="M31" s="247"/>
      <c r="N31" s="227"/>
      <c r="O31" s="227"/>
      <c r="P31" s="343"/>
      <c r="Q31" s="343"/>
      <c r="R31" s="343"/>
      <c r="S31" s="283">
        <v>124</v>
      </c>
      <c r="T31" s="227"/>
    </row>
    <row r="32" spans="1:20" s="141" customFormat="1">
      <c r="A32" s="491" t="s">
        <v>2517</v>
      </c>
      <c r="B32" s="491" t="s">
        <v>2518</v>
      </c>
      <c r="C32" s="492" t="s">
        <v>2519</v>
      </c>
      <c r="D32" s="491" t="s">
        <v>2520</v>
      </c>
      <c r="E32" s="328" t="s">
        <v>2393</v>
      </c>
      <c r="F32" s="328" t="s">
        <v>2521</v>
      </c>
      <c r="G32" s="328" t="s">
        <v>16</v>
      </c>
      <c r="H32" s="327">
        <v>42036</v>
      </c>
      <c r="I32" s="290">
        <v>43496</v>
      </c>
      <c r="J32" s="291" t="s">
        <v>32</v>
      </c>
      <c r="K32" s="473">
        <v>22</v>
      </c>
      <c r="L32" s="473">
        <v>22</v>
      </c>
      <c r="M32" s="300">
        <v>22</v>
      </c>
      <c r="N32" s="321">
        <v>21</v>
      </c>
      <c r="O32" s="300">
        <v>21</v>
      </c>
      <c r="P32" s="473">
        <v>21</v>
      </c>
      <c r="Q32" s="300">
        <v>21</v>
      </c>
      <c r="R32" s="301">
        <v>21</v>
      </c>
      <c r="S32" s="301"/>
      <c r="T32" s="225"/>
    </row>
    <row r="33" spans="1:20" s="141" customFormat="1">
      <c r="A33" s="486" t="s">
        <v>2522</v>
      </c>
      <c r="B33" s="486" t="s">
        <v>2523</v>
      </c>
      <c r="C33" s="487" t="s">
        <v>2524</v>
      </c>
      <c r="D33" s="486" t="s">
        <v>2408</v>
      </c>
      <c r="E33" s="488" t="s">
        <v>2393</v>
      </c>
      <c r="F33" s="488" t="s">
        <v>2409</v>
      </c>
      <c r="G33" s="488" t="s">
        <v>16</v>
      </c>
      <c r="H33" s="489">
        <v>42370</v>
      </c>
      <c r="I33" s="264">
        <v>43830</v>
      </c>
      <c r="J33" s="281" t="s">
        <v>32</v>
      </c>
      <c r="K33" s="467">
        <v>22</v>
      </c>
      <c r="L33" s="488" t="s">
        <v>235</v>
      </c>
      <c r="M33" s="241">
        <v>22</v>
      </c>
      <c r="N33" s="236">
        <v>22</v>
      </c>
      <c r="O33" s="241">
        <v>22</v>
      </c>
      <c r="P33" s="488" t="s">
        <v>197</v>
      </c>
      <c r="Q33" s="279">
        <v>26</v>
      </c>
      <c r="R33" s="282">
        <v>26</v>
      </c>
      <c r="S33" s="283">
        <v>26</v>
      </c>
      <c r="T33" s="225"/>
    </row>
    <row r="34" spans="1:20" s="141" customFormat="1">
      <c r="A34" s="486" t="s">
        <v>2525</v>
      </c>
      <c r="B34" s="486" t="s">
        <v>2526</v>
      </c>
      <c r="C34" s="487" t="s">
        <v>2527</v>
      </c>
      <c r="D34" s="486" t="s">
        <v>2528</v>
      </c>
      <c r="E34" s="488" t="s">
        <v>2393</v>
      </c>
      <c r="F34" s="488" t="s">
        <v>2529</v>
      </c>
      <c r="G34" s="488" t="s">
        <v>16</v>
      </c>
      <c r="H34" s="489">
        <v>42064</v>
      </c>
      <c r="I34" s="277">
        <v>44255</v>
      </c>
      <c r="J34" s="285" t="s">
        <v>302</v>
      </c>
      <c r="K34" s="467">
        <v>115</v>
      </c>
      <c r="L34" s="467">
        <v>115</v>
      </c>
      <c r="M34" s="241">
        <v>115</v>
      </c>
      <c r="N34" s="236">
        <v>84</v>
      </c>
      <c r="O34" s="241">
        <v>84</v>
      </c>
      <c r="P34" s="467">
        <v>84</v>
      </c>
      <c r="Q34" s="279">
        <v>84</v>
      </c>
      <c r="R34" s="282">
        <v>84</v>
      </c>
      <c r="S34" s="285" t="s">
        <v>197</v>
      </c>
      <c r="T34" s="225">
        <v>84</v>
      </c>
    </row>
    <row r="35" spans="1:20" s="141" customFormat="1">
      <c r="A35" s="409" t="s">
        <v>2530</v>
      </c>
      <c r="B35" s="409" t="s">
        <v>2531</v>
      </c>
      <c r="C35" s="410" t="s">
        <v>2532</v>
      </c>
      <c r="D35" s="409" t="s">
        <v>2533</v>
      </c>
      <c r="E35" s="296" t="s">
        <v>2393</v>
      </c>
      <c r="F35" s="296" t="s">
        <v>2534</v>
      </c>
      <c r="G35" s="296" t="s">
        <v>241</v>
      </c>
      <c r="H35" s="295">
        <v>42156</v>
      </c>
      <c r="I35" s="295">
        <v>42886</v>
      </c>
      <c r="J35" s="296" t="s">
        <v>17</v>
      </c>
      <c r="K35" s="330">
        <v>14</v>
      </c>
      <c r="L35" s="330">
        <v>14</v>
      </c>
      <c r="M35" s="300">
        <v>14</v>
      </c>
      <c r="N35" s="278"/>
      <c r="O35" s="278"/>
      <c r="P35" s="278"/>
      <c r="Q35" s="278"/>
      <c r="R35" s="286"/>
      <c r="S35" s="286"/>
      <c r="T35" s="225"/>
    </row>
    <row r="36" spans="1:20" s="203" customFormat="1">
      <c r="A36" s="411" t="s">
        <v>2535</v>
      </c>
      <c r="B36" s="411" t="s">
        <v>2536</v>
      </c>
      <c r="C36" s="412" t="s">
        <v>2537</v>
      </c>
      <c r="D36" s="411" t="s">
        <v>472</v>
      </c>
      <c r="E36" s="365" t="s">
        <v>2393</v>
      </c>
      <c r="F36" s="365" t="s">
        <v>2538</v>
      </c>
      <c r="G36" s="365" t="s">
        <v>16</v>
      </c>
      <c r="H36" s="364">
        <v>42339</v>
      </c>
      <c r="I36" s="277">
        <v>43799</v>
      </c>
      <c r="J36" s="285" t="s">
        <v>32</v>
      </c>
      <c r="K36" s="343">
        <v>21</v>
      </c>
      <c r="L36" s="365" t="s">
        <v>235</v>
      </c>
      <c r="M36" s="247">
        <v>21</v>
      </c>
      <c r="N36" s="240">
        <v>21</v>
      </c>
      <c r="O36" s="247">
        <v>21</v>
      </c>
      <c r="P36" s="493"/>
      <c r="Q36" s="280" t="s">
        <v>197</v>
      </c>
      <c r="R36" s="281" t="s">
        <v>197</v>
      </c>
      <c r="S36" s="282">
        <v>23</v>
      </c>
      <c r="T36" s="227"/>
    </row>
    <row r="37" spans="1:20" s="141" customFormat="1">
      <c r="A37" s="411" t="s">
        <v>2539</v>
      </c>
      <c r="B37" s="411" t="s">
        <v>2540</v>
      </c>
      <c r="C37" s="412" t="s">
        <v>2541</v>
      </c>
      <c r="D37" s="411" t="s">
        <v>2424</v>
      </c>
      <c r="E37" s="365" t="s">
        <v>2393</v>
      </c>
      <c r="F37" s="365" t="s">
        <v>2425</v>
      </c>
      <c r="G37" s="365" t="s">
        <v>16</v>
      </c>
      <c r="H37" s="364">
        <v>42339</v>
      </c>
      <c r="I37" s="264">
        <v>43799</v>
      </c>
      <c r="J37" s="281" t="s">
        <v>32</v>
      </c>
      <c r="K37" s="343">
        <v>121</v>
      </c>
      <c r="L37" s="441">
        <v>121</v>
      </c>
      <c r="M37" s="279">
        <v>121</v>
      </c>
      <c r="N37" s="320">
        <v>121</v>
      </c>
      <c r="O37" s="279">
        <v>121</v>
      </c>
      <c r="P37" s="329" t="s">
        <v>197</v>
      </c>
      <c r="Q37" s="280" t="s">
        <v>197</v>
      </c>
      <c r="R37" s="283">
        <v>74</v>
      </c>
      <c r="S37" s="283">
        <v>74</v>
      </c>
      <c r="T37" s="226"/>
    </row>
    <row r="38" spans="1:20" s="141" customFormat="1">
      <c r="A38" s="409" t="s">
        <v>2542</v>
      </c>
      <c r="B38" s="409" t="s">
        <v>2543</v>
      </c>
      <c r="C38" s="410" t="s">
        <v>2544</v>
      </c>
      <c r="D38" s="409" t="s">
        <v>2444</v>
      </c>
      <c r="E38" s="296" t="s">
        <v>2393</v>
      </c>
      <c r="F38" s="296" t="s">
        <v>2445</v>
      </c>
      <c r="G38" s="296" t="s">
        <v>16</v>
      </c>
      <c r="H38" s="295">
        <v>42036</v>
      </c>
      <c r="I38" s="290">
        <v>43496</v>
      </c>
      <c r="J38" s="291" t="s">
        <v>32</v>
      </c>
      <c r="K38" s="330">
        <v>107</v>
      </c>
      <c r="L38" s="330">
        <v>107</v>
      </c>
      <c r="M38" s="300">
        <v>107</v>
      </c>
      <c r="N38" s="321">
        <v>82</v>
      </c>
      <c r="O38" s="300">
        <v>82</v>
      </c>
      <c r="P38" s="330">
        <v>82</v>
      </c>
      <c r="Q38" s="300">
        <v>82</v>
      </c>
      <c r="R38" s="301">
        <v>82</v>
      </c>
      <c r="S38" s="301"/>
      <c r="T38" s="225"/>
    </row>
    <row r="39" spans="1:20" s="141" customFormat="1">
      <c r="A39" s="414" t="s">
        <v>2545</v>
      </c>
      <c r="B39" s="414" t="s">
        <v>2546</v>
      </c>
      <c r="C39" s="415" t="s">
        <v>2547</v>
      </c>
      <c r="D39" s="414" t="s">
        <v>2548</v>
      </c>
      <c r="E39" s="416" t="s">
        <v>2393</v>
      </c>
      <c r="F39" s="416" t="s">
        <v>2549</v>
      </c>
      <c r="G39" s="416" t="s">
        <v>16</v>
      </c>
      <c r="H39" s="417">
        <v>42217</v>
      </c>
      <c r="I39" s="277">
        <v>43677</v>
      </c>
      <c r="J39" s="285" t="s">
        <v>32</v>
      </c>
      <c r="K39" s="342">
        <v>106</v>
      </c>
      <c r="L39" s="342">
        <v>106</v>
      </c>
      <c r="M39" s="279">
        <v>106</v>
      </c>
      <c r="N39" s="320">
        <v>106</v>
      </c>
      <c r="O39" s="433" t="s">
        <v>197</v>
      </c>
      <c r="P39" s="342">
        <v>73</v>
      </c>
      <c r="Q39" s="279">
        <v>73</v>
      </c>
      <c r="R39" s="282">
        <v>73</v>
      </c>
      <c r="S39" s="282">
        <v>73</v>
      </c>
      <c r="T39" s="225"/>
    </row>
    <row r="40" spans="1:20" s="141" customFormat="1">
      <c r="A40" s="414" t="s">
        <v>2550</v>
      </c>
      <c r="B40" s="414" t="s">
        <v>2551</v>
      </c>
      <c r="C40" s="415" t="s">
        <v>2552</v>
      </c>
      <c r="D40" s="414" t="s">
        <v>1833</v>
      </c>
      <c r="E40" s="416" t="s">
        <v>2393</v>
      </c>
      <c r="F40" s="416" t="s">
        <v>2553</v>
      </c>
      <c r="G40" s="416" t="s">
        <v>16</v>
      </c>
      <c r="H40" s="417">
        <v>42125</v>
      </c>
      <c r="I40" s="277">
        <v>43585</v>
      </c>
      <c r="J40" s="285" t="s">
        <v>32</v>
      </c>
      <c r="K40" s="342">
        <v>117</v>
      </c>
      <c r="L40" s="342">
        <v>117</v>
      </c>
      <c r="M40" s="279">
        <v>117</v>
      </c>
      <c r="N40" s="320">
        <v>114</v>
      </c>
      <c r="O40" s="279">
        <v>114</v>
      </c>
      <c r="P40" s="342">
        <v>114</v>
      </c>
      <c r="Q40" s="279">
        <v>114</v>
      </c>
      <c r="R40" s="282">
        <v>114</v>
      </c>
      <c r="S40" s="282">
        <v>114</v>
      </c>
      <c r="T40" s="225"/>
    </row>
    <row r="41" spans="1:20" s="141" customFormat="1">
      <c r="A41" s="418" t="s">
        <v>2554</v>
      </c>
      <c r="B41" s="418" t="s">
        <v>2555</v>
      </c>
      <c r="C41" s="419" t="s">
        <v>2556</v>
      </c>
      <c r="D41" s="418" t="s">
        <v>2557</v>
      </c>
      <c r="E41" s="329" t="s">
        <v>2393</v>
      </c>
      <c r="F41" s="329" t="s">
        <v>2558</v>
      </c>
      <c r="G41" s="329" t="s">
        <v>16</v>
      </c>
      <c r="H41" s="420">
        <v>42309</v>
      </c>
      <c r="I41" s="277">
        <v>43769</v>
      </c>
      <c r="J41" s="285" t="s">
        <v>32</v>
      </c>
      <c r="K41" s="341">
        <v>28</v>
      </c>
      <c r="L41" s="342">
        <v>28</v>
      </c>
      <c r="M41" s="279">
        <v>28</v>
      </c>
      <c r="N41" s="320">
        <v>28</v>
      </c>
      <c r="O41" s="279">
        <v>28</v>
      </c>
      <c r="P41" s="341">
        <v>14</v>
      </c>
      <c r="Q41" s="279">
        <v>14</v>
      </c>
      <c r="R41" s="283">
        <v>14</v>
      </c>
      <c r="S41" s="282">
        <v>14</v>
      </c>
      <c r="T41" s="225"/>
    </row>
    <row r="42" spans="1:20" s="141" customFormat="1">
      <c r="A42" s="414" t="s">
        <v>2559</v>
      </c>
      <c r="B42" s="414" t="s">
        <v>2560</v>
      </c>
      <c r="C42" s="415" t="s">
        <v>2561</v>
      </c>
      <c r="D42" s="414" t="s">
        <v>2562</v>
      </c>
      <c r="E42" s="416" t="s">
        <v>2393</v>
      </c>
      <c r="F42" s="416" t="s">
        <v>2563</v>
      </c>
      <c r="G42" s="416" t="s">
        <v>16</v>
      </c>
      <c r="H42" s="417">
        <v>42278</v>
      </c>
      <c r="I42" s="264">
        <v>43738</v>
      </c>
      <c r="J42" s="281" t="s">
        <v>32</v>
      </c>
      <c r="K42" s="342">
        <v>3</v>
      </c>
      <c r="L42" s="341">
        <v>3</v>
      </c>
      <c r="M42" s="279">
        <v>3</v>
      </c>
      <c r="N42" s="320">
        <v>3</v>
      </c>
      <c r="O42" s="279">
        <v>0</v>
      </c>
      <c r="P42" s="341">
        <v>0</v>
      </c>
      <c r="Q42" s="279">
        <v>0</v>
      </c>
      <c r="R42" s="282">
        <v>0</v>
      </c>
      <c r="S42" s="283">
        <v>0</v>
      </c>
      <c r="T42" s="225"/>
    </row>
    <row r="43" spans="1:20" s="141" customFormat="1">
      <c r="A43" s="409" t="s">
        <v>2564</v>
      </c>
      <c r="B43" s="409" t="s">
        <v>2565</v>
      </c>
      <c r="C43" s="410" t="s">
        <v>2566</v>
      </c>
      <c r="D43" s="409" t="s">
        <v>2567</v>
      </c>
      <c r="E43" s="296" t="s">
        <v>2393</v>
      </c>
      <c r="F43" s="296" t="s">
        <v>2568</v>
      </c>
      <c r="G43" s="296" t="s">
        <v>16</v>
      </c>
      <c r="H43" s="295">
        <v>42095</v>
      </c>
      <c r="I43" s="290">
        <v>43555</v>
      </c>
      <c r="J43" s="291" t="s">
        <v>32</v>
      </c>
      <c r="K43" s="330">
        <v>53</v>
      </c>
      <c r="L43" s="330">
        <v>53</v>
      </c>
      <c r="M43" s="300">
        <v>53</v>
      </c>
      <c r="N43" s="397" t="s">
        <v>197</v>
      </c>
      <c r="O43" s="300">
        <v>40</v>
      </c>
      <c r="P43" s="330">
        <v>40</v>
      </c>
      <c r="Q43" s="300">
        <v>40</v>
      </c>
      <c r="R43" s="301">
        <v>40</v>
      </c>
      <c r="S43" s="301"/>
      <c r="T43" s="225"/>
    </row>
    <row r="44" spans="1:20" s="141" customFormat="1">
      <c r="A44" s="418" t="s">
        <v>2569</v>
      </c>
      <c r="B44" s="418" t="s">
        <v>2570</v>
      </c>
      <c r="C44" s="419" t="s">
        <v>2571</v>
      </c>
      <c r="D44" s="418" t="s">
        <v>2528</v>
      </c>
      <c r="E44" s="329" t="s">
        <v>2393</v>
      </c>
      <c r="F44" s="329" t="s">
        <v>2572</v>
      </c>
      <c r="G44" s="329" t="s">
        <v>16</v>
      </c>
      <c r="H44" s="420">
        <v>42339</v>
      </c>
      <c r="I44" s="264">
        <v>43799</v>
      </c>
      <c r="J44" s="281" t="s">
        <v>32</v>
      </c>
      <c r="K44" s="341">
        <v>110</v>
      </c>
      <c r="L44" s="416" t="s">
        <v>235</v>
      </c>
      <c r="M44" s="279">
        <v>110</v>
      </c>
      <c r="N44" s="320">
        <v>110</v>
      </c>
      <c r="O44" s="279">
        <v>110</v>
      </c>
      <c r="P44" s="329" t="s">
        <v>197</v>
      </c>
      <c r="Q44" s="279">
        <v>70</v>
      </c>
      <c r="R44" s="283">
        <v>70</v>
      </c>
      <c r="S44" s="283">
        <v>70</v>
      </c>
      <c r="T44" s="225"/>
    </row>
    <row r="45" spans="1:20" s="141" customFormat="1">
      <c r="A45" s="409" t="s">
        <v>2573</v>
      </c>
      <c r="B45" s="409" t="s">
        <v>2574</v>
      </c>
      <c r="C45" s="410" t="s">
        <v>2575</v>
      </c>
      <c r="D45" s="409" t="s">
        <v>2434</v>
      </c>
      <c r="E45" s="296" t="s">
        <v>2393</v>
      </c>
      <c r="F45" s="296" t="s">
        <v>2576</v>
      </c>
      <c r="G45" s="296" t="s">
        <v>16</v>
      </c>
      <c r="H45" s="295">
        <v>42095</v>
      </c>
      <c r="I45" s="290">
        <v>43555</v>
      </c>
      <c r="J45" s="291" t="s">
        <v>32</v>
      </c>
      <c r="K45" s="330">
        <v>16</v>
      </c>
      <c r="L45" s="330">
        <v>16</v>
      </c>
      <c r="M45" s="300">
        <v>16</v>
      </c>
      <c r="N45" s="321">
        <v>18</v>
      </c>
      <c r="O45" s="300">
        <v>18</v>
      </c>
      <c r="P45" s="330">
        <v>18</v>
      </c>
      <c r="Q45" s="300">
        <v>18</v>
      </c>
      <c r="R45" s="301">
        <v>18</v>
      </c>
      <c r="S45" s="301"/>
      <c r="T45" s="225"/>
    </row>
    <row r="46" spans="1:20" s="141" customFormat="1">
      <c r="A46" s="414" t="s">
        <v>2577</v>
      </c>
      <c r="B46" s="414" t="s">
        <v>2578</v>
      </c>
      <c r="C46" s="415" t="s">
        <v>2579</v>
      </c>
      <c r="D46" s="414" t="s">
        <v>2392</v>
      </c>
      <c r="E46" s="416" t="s">
        <v>2393</v>
      </c>
      <c r="F46" s="416" t="s">
        <v>2580</v>
      </c>
      <c r="G46" s="416" t="s">
        <v>16</v>
      </c>
      <c r="H46" s="417">
        <v>42248</v>
      </c>
      <c r="I46" s="277">
        <v>43708</v>
      </c>
      <c r="J46" s="285" t="s">
        <v>32</v>
      </c>
      <c r="K46" s="342">
        <v>7</v>
      </c>
      <c r="L46" s="341">
        <v>7</v>
      </c>
      <c r="M46" s="279">
        <v>7</v>
      </c>
      <c r="N46" s="320">
        <v>7</v>
      </c>
      <c r="O46" s="279">
        <v>11</v>
      </c>
      <c r="P46" s="341">
        <v>11</v>
      </c>
      <c r="Q46" s="279">
        <v>11</v>
      </c>
      <c r="R46" s="282">
        <v>11</v>
      </c>
      <c r="S46" s="282">
        <v>11</v>
      </c>
      <c r="T46" s="225"/>
    </row>
    <row r="47" spans="1:20" s="141" customFormat="1">
      <c r="A47" s="409" t="s">
        <v>2581</v>
      </c>
      <c r="B47" s="409" t="s">
        <v>2582</v>
      </c>
      <c r="C47" s="410" t="s">
        <v>2583</v>
      </c>
      <c r="D47" s="409" t="s">
        <v>2484</v>
      </c>
      <c r="E47" s="296" t="s">
        <v>2393</v>
      </c>
      <c r="F47" s="296" t="s">
        <v>2584</v>
      </c>
      <c r="G47" s="296" t="s">
        <v>16</v>
      </c>
      <c r="H47" s="295">
        <v>42186</v>
      </c>
      <c r="I47" s="295">
        <v>42916</v>
      </c>
      <c r="J47" s="296" t="s">
        <v>17</v>
      </c>
      <c r="K47" s="330">
        <v>67</v>
      </c>
      <c r="L47" s="330">
        <v>67</v>
      </c>
      <c r="M47" s="300">
        <v>67</v>
      </c>
      <c r="N47" s="278"/>
      <c r="O47" s="278"/>
      <c r="P47" s="278"/>
      <c r="Q47" s="278"/>
      <c r="R47" s="286"/>
      <c r="S47" s="286"/>
      <c r="T47" s="225"/>
    </row>
    <row r="48" spans="1:20" s="141" customFormat="1">
      <c r="A48" s="409" t="s">
        <v>2585</v>
      </c>
      <c r="B48" s="409" t="s">
        <v>2586</v>
      </c>
      <c r="C48" s="410" t="s">
        <v>2587</v>
      </c>
      <c r="D48" s="409" t="s">
        <v>2408</v>
      </c>
      <c r="E48" s="296" t="s">
        <v>2393</v>
      </c>
      <c r="F48" s="296" t="s">
        <v>2409</v>
      </c>
      <c r="G48" s="296" t="s">
        <v>16</v>
      </c>
      <c r="H48" s="295">
        <v>42064</v>
      </c>
      <c r="I48" s="295">
        <v>42794</v>
      </c>
      <c r="J48" s="296" t="s">
        <v>75</v>
      </c>
      <c r="K48" s="330">
        <v>32</v>
      </c>
      <c r="L48" s="278"/>
      <c r="M48" s="278"/>
      <c r="N48" s="278"/>
      <c r="O48" s="278"/>
      <c r="P48" s="278"/>
      <c r="Q48" s="278"/>
      <c r="R48" s="286"/>
      <c r="S48" s="286"/>
      <c r="T48" s="225"/>
    </row>
    <row r="49" spans="1:20" s="141" customFormat="1">
      <c r="A49" s="409" t="s">
        <v>2588</v>
      </c>
      <c r="B49" s="409" t="s">
        <v>2589</v>
      </c>
      <c r="C49" s="410" t="s">
        <v>2590</v>
      </c>
      <c r="D49" s="409" t="s">
        <v>2408</v>
      </c>
      <c r="E49" s="296" t="s">
        <v>2393</v>
      </c>
      <c r="F49" s="296" t="s">
        <v>2409</v>
      </c>
      <c r="G49" s="296" t="s">
        <v>16</v>
      </c>
      <c r="H49" s="295">
        <v>42064</v>
      </c>
      <c r="I49" s="295">
        <v>42794</v>
      </c>
      <c r="J49" s="296" t="s">
        <v>75</v>
      </c>
      <c r="K49" s="330">
        <v>0</v>
      </c>
      <c r="L49" s="278"/>
      <c r="M49" s="278"/>
      <c r="N49" s="278"/>
      <c r="O49" s="278"/>
      <c r="P49" s="278"/>
      <c r="Q49" s="278"/>
      <c r="R49" s="286"/>
      <c r="S49" s="286"/>
      <c r="T49" s="225"/>
    </row>
    <row r="50" spans="1:20" s="141" customFormat="1">
      <c r="A50" s="414" t="s">
        <v>2591</v>
      </c>
      <c r="B50" s="414" t="s">
        <v>2592</v>
      </c>
      <c r="C50" s="415" t="s">
        <v>2593</v>
      </c>
      <c r="D50" s="414" t="s">
        <v>2594</v>
      </c>
      <c r="E50" s="416" t="s">
        <v>2393</v>
      </c>
      <c r="F50" s="416" t="s">
        <v>2595</v>
      </c>
      <c r="G50" s="416" t="s">
        <v>16</v>
      </c>
      <c r="H50" s="417">
        <v>42036</v>
      </c>
      <c r="I50" s="264">
        <v>44227</v>
      </c>
      <c r="J50" s="281" t="s">
        <v>32</v>
      </c>
      <c r="K50" s="342">
        <v>46</v>
      </c>
      <c r="L50" s="342">
        <v>46</v>
      </c>
      <c r="M50" s="279">
        <v>46</v>
      </c>
      <c r="N50" s="320">
        <v>22</v>
      </c>
      <c r="O50" s="279">
        <v>22</v>
      </c>
      <c r="P50" s="341">
        <v>22</v>
      </c>
      <c r="Q50" s="279">
        <v>22</v>
      </c>
      <c r="R50" s="283">
        <v>22</v>
      </c>
      <c r="S50" s="283">
        <v>15</v>
      </c>
      <c r="T50" s="225"/>
    </row>
    <row r="51" spans="1:20" s="141" customFormat="1">
      <c r="A51" s="409" t="s">
        <v>2596</v>
      </c>
      <c r="B51" s="409" t="s">
        <v>2597</v>
      </c>
      <c r="C51" s="410" t="s">
        <v>2598</v>
      </c>
      <c r="D51" s="409" t="s">
        <v>2599</v>
      </c>
      <c r="E51" s="296" t="s">
        <v>2393</v>
      </c>
      <c r="F51" s="296" t="s">
        <v>2600</v>
      </c>
      <c r="G51" s="296" t="s">
        <v>16</v>
      </c>
      <c r="H51" s="295">
        <v>42064</v>
      </c>
      <c r="I51" s="295">
        <v>42794</v>
      </c>
      <c r="J51" s="296" t="s">
        <v>17</v>
      </c>
      <c r="K51" s="330">
        <v>55</v>
      </c>
      <c r="L51" s="330">
        <v>55</v>
      </c>
      <c r="M51" s="300">
        <v>55</v>
      </c>
      <c r="N51" s="278"/>
      <c r="O51" s="278"/>
      <c r="P51" s="278"/>
      <c r="Q51" s="278"/>
      <c r="R51" s="286"/>
      <c r="S51" s="286"/>
      <c r="T51" s="225"/>
    </row>
    <row r="52" spans="1:20" s="141" customFormat="1">
      <c r="A52" s="418" t="s">
        <v>2601</v>
      </c>
      <c r="B52" s="418" t="s">
        <v>2602</v>
      </c>
      <c r="C52" s="419" t="s">
        <v>2603</v>
      </c>
      <c r="D52" s="418" t="s">
        <v>2604</v>
      </c>
      <c r="E52" s="329" t="s">
        <v>2393</v>
      </c>
      <c r="F52" s="329" t="s">
        <v>2605</v>
      </c>
      <c r="G52" s="329" t="s">
        <v>16</v>
      </c>
      <c r="H52" s="420">
        <v>42217</v>
      </c>
      <c r="I52" s="264">
        <v>43677</v>
      </c>
      <c r="J52" s="281" t="s">
        <v>32</v>
      </c>
      <c r="K52" s="341">
        <v>193</v>
      </c>
      <c r="L52" s="342">
        <v>193</v>
      </c>
      <c r="M52" s="279">
        <v>193</v>
      </c>
      <c r="N52" s="320">
        <v>193</v>
      </c>
      <c r="O52" s="279">
        <v>142</v>
      </c>
      <c r="P52" s="341">
        <v>142</v>
      </c>
      <c r="Q52" s="279">
        <v>142</v>
      </c>
      <c r="R52" s="282">
        <v>142</v>
      </c>
      <c r="S52" s="283">
        <v>142</v>
      </c>
      <c r="T52" s="225"/>
    </row>
    <row r="53" spans="1:20" s="141" customFormat="1">
      <c r="A53" s="414" t="s">
        <v>2606</v>
      </c>
      <c r="B53" s="414" t="s">
        <v>2607</v>
      </c>
      <c r="C53" s="415" t="s">
        <v>2608</v>
      </c>
      <c r="D53" s="414" t="s">
        <v>2609</v>
      </c>
      <c r="E53" s="416" t="s">
        <v>2393</v>
      </c>
      <c r="F53" s="416" t="s">
        <v>2610</v>
      </c>
      <c r="G53" s="416" t="s">
        <v>16</v>
      </c>
      <c r="H53" s="417">
        <v>42036</v>
      </c>
      <c r="I53" s="277">
        <v>44227</v>
      </c>
      <c r="J53" s="285" t="s">
        <v>32</v>
      </c>
      <c r="K53" s="342">
        <v>80</v>
      </c>
      <c r="L53" s="342">
        <v>80</v>
      </c>
      <c r="M53" s="279">
        <v>80</v>
      </c>
      <c r="N53" s="320">
        <v>121</v>
      </c>
      <c r="O53" s="279">
        <v>121</v>
      </c>
      <c r="P53" s="341">
        <v>121</v>
      </c>
      <c r="Q53" s="279">
        <v>121</v>
      </c>
      <c r="R53" s="282">
        <v>121</v>
      </c>
      <c r="S53" s="282">
        <v>106</v>
      </c>
      <c r="T53" s="225"/>
    </row>
    <row r="54" spans="1:20" s="141" customFormat="1">
      <c r="A54" s="409" t="s">
        <v>2611</v>
      </c>
      <c r="B54" s="409" t="s">
        <v>2612</v>
      </c>
      <c r="C54" s="410" t="s">
        <v>2613</v>
      </c>
      <c r="D54" s="409" t="s">
        <v>2614</v>
      </c>
      <c r="E54" s="296" t="s">
        <v>2393</v>
      </c>
      <c r="F54" s="296" t="s">
        <v>2615</v>
      </c>
      <c r="G54" s="296" t="s">
        <v>241</v>
      </c>
      <c r="H54" s="295">
        <v>42160</v>
      </c>
      <c r="I54" s="295">
        <v>42886</v>
      </c>
      <c r="J54" s="296" t="s">
        <v>17</v>
      </c>
      <c r="K54" s="330">
        <v>0</v>
      </c>
      <c r="L54" s="330">
        <v>0</v>
      </c>
      <c r="M54" s="300">
        <v>0</v>
      </c>
      <c r="N54" s="278"/>
      <c r="O54" s="278"/>
      <c r="P54" s="278"/>
      <c r="Q54" s="278"/>
      <c r="R54" s="286"/>
      <c r="S54" s="286"/>
      <c r="T54" s="225"/>
    </row>
    <row r="55" spans="1:20" s="141" customFormat="1">
      <c r="A55" s="409" t="s">
        <v>2616</v>
      </c>
      <c r="B55" s="409" t="s">
        <v>2617</v>
      </c>
      <c r="C55" s="410" t="s">
        <v>2618</v>
      </c>
      <c r="D55" s="409" t="s">
        <v>2619</v>
      </c>
      <c r="E55" s="296" t="s">
        <v>2393</v>
      </c>
      <c r="F55" s="296" t="s">
        <v>2620</v>
      </c>
      <c r="G55" s="296" t="s">
        <v>16</v>
      </c>
      <c r="H55" s="295">
        <v>42125</v>
      </c>
      <c r="I55" s="295">
        <v>42855</v>
      </c>
      <c r="J55" s="296" t="s">
        <v>17</v>
      </c>
      <c r="K55" s="330">
        <v>116</v>
      </c>
      <c r="L55" s="296" t="s">
        <v>235</v>
      </c>
      <c r="M55" s="300">
        <v>116</v>
      </c>
      <c r="N55" s="278"/>
      <c r="O55" s="278"/>
      <c r="P55" s="278"/>
      <c r="Q55" s="278"/>
      <c r="R55" s="286"/>
      <c r="S55" s="286"/>
      <c r="T55" s="225"/>
    </row>
    <row r="56" spans="1:20" s="141" customFormat="1">
      <c r="A56" s="409" t="s">
        <v>2621</v>
      </c>
      <c r="B56" s="409" t="s">
        <v>2622</v>
      </c>
      <c r="C56" s="410" t="s">
        <v>2623</v>
      </c>
      <c r="D56" s="409" t="s">
        <v>2624</v>
      </c>
      <c r="E56" s="296" t="s">
        <v>2393</v>
      </c>
      <c r="F56" s="296" t="s">
        <v>2625</v>
      </c>
      <c r="G56" s="296" t="s">
        <v>16</v>
      </c>
      <c r="H56" s="295">
        <v>42125</v>
      </c>
      <c r="I56" s="295">
        <v>42855</v>
      </c>
      <c r="J56" s="296" t="s">
        <v>17</v>
      </c>
      <c r="K56" s="330">
        <v>42</v>
      </c>
      <c r="L56" s="330">
        <v>42</v>
      </c>
      <c r="M56" s="300">
        <v>42</v>
      </c>
      <c r="N56" s="278"/>
      <c r="O56" s="278"/>
      <c r="P56" s="278"/>
      <c r="Q56" s="278"/>
      <c r="R56" s="286"/>
      <c r="S56" s="286"/>
      <c r="T56" s="225"/>
    </row>
    <row r="57" spans="1:20" s="141" customFormat="1">
      <c r="A57" s="409" t="s">
        <v>2626</v>
      </c>
      <c r="B57" s="409" t="s">
        <v>2627</v>
      </c>
      <c r="C57" s="410" t="s">
        <v>2628</v>
      </c>
      <c r="D57" s="409" t="s">
        <v>2520</v>
      </c>
      <c r="E57" s="296" t="s">
        <v>2393</v>
      </c>
      <c r="F57" s="296" t="s">
        <v>2629</v>
      </c>
      <c r="G57" s="296" t="s">
        <v>16</v>
      </c>
      <c r="H57" s="295">
        <v>42064</v>
      </c>
      <c r="I57" s="290">
        <v>43524</v>
      </c>
      <c r="J57" s="291" t="s">
        <v>32</v>
      </c>
      <c r="K57" s="330">
        <v>8</v>
      </c>
      <c r="L57" s="330">
        <v>8</v>
      </c>
      <c r="M57" s="300">
        <v>8</v>
      </c>
      <c r="N57" s="321">
        <v>7</v>
      </c>
      <c r="O57" s="300">
        <v>7</v>
      </c>
      <c r="P57" s="330">
        <v>7</v>
      </c>
      <c r="Q57" s="300">
        <v>7</v>
      </c>
      <c r="R57" s="301">
        <v>7</v>
      </c>
      <c r="S57" s="301"/>
      <c r="T57" s="225"/>
    </row>
    <row r="58" spans="1:20" s="141" customFormat="1">
      <c r="A58" s="409" t="s">
        <v>2630</v>
      </c>
      <c r="B58" s="409" t="s">
        <v>2631</v>
      </c>
      <c r="C58" s="410" t="s">
        <v>2632</v>
      </c>
      <c r="D58" s="409" t="s">
        <v>2614</v>
      </c>
      <c r="E58" s="296" t="s">
        <v>2393</v>
      </c>
      <c r="F58" s="296" t="s">
        <v>2615</v>
      </c>
      <c r="G58" s="296" t="s">
        <v>16</v>
      </c>
      <c r="H58" s="295">
        <v>42125</v>
      </c>
      <c r="I58" s="295">
        <v>42855</v>
      </c>
      <c r="J58" s="296" t="s">
        <v>17</v>
      </c>
      <c r="K58" s="330">
        <v>31</v>
      </c>
      <c r="L58" s="330">
        <v>31</v>
      </c>
      <c r="M58" s="300">
        <v>31</v>
      </c>
      <c r="N58" s="278"/>
      <c r="O58" s="278"/>
      <c r="P58" s="278"/>
      <c r="Q58" s="278"/>
      <c r="R58" s="286"/>
      <c r="S58" s="286"/>
      <c r="T58" s="225"/>
    </row>
    <row r="59" spans="1:20" s="141" customFormat="1">
      <c r="A59" s="414" t="s">
        <v>2633</v>
      </c>
      <c r="B59" s="414" t="s">
        <v>2634</v>
      </c>
      <c r="C59" s="415" t="s">
        <v>2635</v>
      </c>
      <c r="D59" s="414" t="s">
        <v>2636</v>
      </c>
      <c r="E59" s="416" t="s">
        <v>2393</v>
      </c>
      <c r="F59" s="416" t="s">
        <v>2637</v>
      </c>
      <c r="G59" s="416" t="s">
        <v>16</v>
      </c>
      <c r="H59" s="417">
        <v>42064</v>
      </c>
      <c r="I59" s="264">
        <v>44255</v>
      </c>
      <c r="J59" s="281" t="s">
        <v>302</v>
      </c>
      <c r="K59" s="342">
        <v>11</v>
      </c>
      <c r="L59" s="342">
        <v>11</v>
      </c>
      <c r="M59" s="279">
        <v>11</v>
      </c>
      <c r="N59" s="320">
        <v>10</v>
      </c>
      <c r="O59" s="279">
        <v>10</v>
      </c>
      <c r="P59" s="341">
        <v>10</v>
      </c>
      <c r="Q59" s="341"/>
      <c r="R59" s="282">
        <v>10</v>
      </c>
      <c r="S59" s="281" t="s">
        <v>197</v>
      </c>
      <c r="T59" s="225"/>
    </row>
    <row r="60" spans="1:20" s="141" customFormat="1">
      <c r="A60" s="414" t="s">
        <v>2638</v>
      </c>
      <c r="B60" s="414" t="s">
        <v>2639</v>
      </c>
      <c r="C60" s="415" t="s">
        <v>2640</v>
      </c>
      <c r="D60" s="414" t="s">
        <v>2594</v>
      </c>
      <c r="E60" s="416" t="s">
        <v>2393</v>
      </c>
      <c r="F60" s="416" t="s">
        <v>2595</v>
      </c>
      <c r="G60" s="416" t="s">
        <v>16</v>
      </c>
      <c r="H60" s="417">
        <v>42339</v>
      </c>
      <c r="I60" s="264">
        <v>43799</v>
      </c>
      <c r="J60" s="281" t="s">
        <v>32</v>
      </c>
      <c r="K60" s="342">
        <v>286</v>
      </c>
      <c r="L60" s="329" t="s">
        <v>235</v>
      </c>
      <c r="M60" s="279">
        <v>286</v>
      </c>
      <c r="N60" s="320">
        <v>286</v>
      </c>
      <c r="O60" s="279">
        <v>286</v>
      </c>
      <c r="P60" s="329" t="s">
        <v>197</v>
      </c>
      <c r="Q60" s="329"/>
      <c r="R60" s="282">
        <v>173</v>
      </c>
      <c r="S60" s="283">
        <v>173</v>
      </c>
      <c r="T60" s="225"/>
    </row>
    <row r="61" spans="1:20" s="141" customFormat="1">
      <c r="A61" s="418" t="s">
        <v>2641</v>
      </c>
      <c r="B61" s="418" t="s">
        <v>2642</v>
      </c>
      <c r="C61" s="419" t="s">
        <v>2643</v>
      </c>
      <c r="D61" s="418" t="s">
        <v>2444</v>
      </c>
      <c r="E61" s="329" t="s">
        <v>2393</v>
      </c>
      <c r="F61" s="329" t="s">
        <v>2445</v>
      </c>
      <c r="G61" s="329" t="s">
        <v>16</v>
      </c>
      <c r="H61" s="420">
        <v>42125</v>
      </c>
      <c r="I61" s="264">
        <v>43585</v>
      </c>
      <c r="J61" s="281" t="s">
        <v>32</v>
      </c>
      <c r="K61" s="341">
        <v>13</v>
      </c>
      <c r="L61" s="342">
        <v>13</v>
      </c>
      <c r="M61" s="279">
        <v>13</v>
      </c>
      <c r="N61" s="320">
        <v>10</v>
      </c>
      <c r="O61" s="279">
        <v>10</v>
      </c>
      <c r="P61" s="341">
        <v>10</v>
      </c>
      <c r="Q61" s="341"/>
      <c r="R61" s="282">
        <v>10</v>
      </c>
      <c r="S61" s="283">
        <v>10</v>
      </c>
      <c r="T61" s="225"/>
    </row>
    <row r="62" spans="1:20" s="141" customFormat="1">
      <c r="A62" s="494" t="s">
        <v>2644</v>
      </c>
      <c r="B62" s="494" t="s">
        <v>2645</v>
      </c>
      <c r="C62" s="495" t="s">
        <v>2646</v>
      </c>
      <c r="D62" s="494" t="s">
        <v>952</v>
      </c>
      <c r="E62" s="298" t="s">
        <v>2393</v>
      </c>
      <c r="F62" s="298" t="s">
        <v>2647</v>
      </c>
      <c r="G62" s="298" t="s">
        <v>16</v>
      </c>
      <c r="H62" s="297">
        <v>42166</v>
      </c>
      <c r="I62" s="297">
        <v>43251</v>
      </c>
      <c r="J62" s="298" t="s">
        <v>302</v>
      </c>
      <c r="K62" s="496">
        <v>32</v>
      </c>
      <c r="L62" s="496">
        <v>32</v>
      </c>
      <c r="M62" s="382">
        <v>32</v>
      </c>
      <c r="N62" s="476" t="s">
        <v>197</v>
      </c>
      <c r="O62" s="485" t="s">
        <v>197</v>
      </c>
      <c r="P62" s="298" t="s">
        <v>197</v>
      </c>
      <c r="Q62" s="298"/>
      <c r="R62" s="298"/>
      <c r="S62" s="298"/>
      <c r="T62" s="225"/>
    </row>
    <row r="63" spans="1:20" s="141" customFormat="1">
      <c r="A63" s="414" t="s">
        <v>2648</v>
      </c>
      <c r="B63" s="414" t="s">
        <v>2649</v>
      </c>
      <c r="C63" s="415" t="s">
        <v>2650</v>
      </c>
      <c r="D63" s="414" t="s">
        <v>2408</v>
      </c>
      <c r="E63" s="416" t="s">
        <v>2393</v>
      </c>
      <c r="F63" s="416" t="s">
        <v>2409</v>
      </c>
      <c r="G63" s="416" t="s">
        <v>16</v>
      </c>
      <c r="H63" s="417">
        <v>42191</v>
      </c>
      <c r="I63" s="264">
        <v>43616</v>
      </c>
      <c r="J63" s="281" t="s">
        <v>32</v>
      </c>
      <c r="K63" s="342">
        <v>7</v>
      </c>
      <c r="L63" s="342">
        <v>7</v>
      </c>
      <c r="M63" s="279">
        <v>7</v>
      </c>
      <c r="N63" s="390" t="s">
        <v>197</v>
      </c>
      <c r="O63" s="279">
        <v>4</v>
      </c>
      <c r="P63" s="342">
        <v>4</v>
      </c>
      <c r="Q63" s="279">
        <v>4</v>
      </c>
      <c r="R63" s="282">
        <v>4</v>
      </c>
      <c r="S63" s="283">
        <v>4</v>
      </c>
      <c r="T63" s="225"/>
    </row>
    <row r="64" spans="1:20" s="141" customFormat="1">
      <c r="A64" s="414" t="s">
        <v>2651</v>
      </c>
      <c r="B64" s="414" t="s">
        <v>2652</v>
      </c>
      <c r="C64" s="415" t="s">
        <v>2653</v>
      </c>
      <c r="D64" s="414" t="s">
        <v>2484</v>
      </c>
      <c r="E64" s="416" t="s">
        <v>2393</v>
      </c>
      <c r="F64" s="416" t="s">
        <v>2654</v>
      </c>
      <c r="G64" s="416" t="s">
        <v>16</v>
      </c>
      <c r="H64" s="417">
        <v>42125</v>
      </c>
      <c r="I64" s="264">
        <v>43585</v>
      </c>
      <c r="J64" s="281" t="s">
        <v>32</v>
      </c>
      <c r="K64" s="342">
        <v>123</v>
      </c>
      <c r="L64" s="342">
        <v>123</v>
      </c>
      <c r="M64" s="279">
        <v>123</v>
      </c>
      <c r="N64" s="320">
        <v>117</v>
      </c>
      <c r="O64" s="279">
        <v>117</v>
      </c>
      <c r="P64" s="342">
        <v>117</v>
      </c>
      <c r="Q64" s="279">
        <v>117</v>
      </c>
      <c r="R64" s="282">
        <v>117</v>
      </c>
      <c r="S64" s="283">
        <v>117</v>
      </c>
      <c r="T64" s="225"/>
    </row>
    <row r="65" spans="1:20" s="141" customFormat="1">
      <c r="A65" s="402" t="s">
        <v>10481</v>
      </c>
      <c r="B65" s="421" t="s">
        <v>2652</v>
      </c>
      <c r="C65" s="421" t="s">
        <v>2653</v>
      </c>
      <c r="D65" s="422" t="s">
        <v>2484</v>
      </c>
      <c r="E65" s="422" t="s">
        <v>2393</v>
      </c>
      <c r="F65" s="422" t="s">
        <v>2654</v>
      </c>
      <c r="G65" s="422" t="s">
        <v>16</v>
      </c>
      <c r="H65" s="423">
        <v>42856</v>
      </c>
      <c r="I65" s="277">
        <v>43616</v>
      </c>
      <c r="J65" s="285" t="s">
        <v>32</v>
      </c>
      <c r="K65" s="342"/>
      <c r="L65" s="342"/>
      <c r="M65" s="279"/>
      <c r="N65" s="320"/>
      <c r="O65" s="279"/>
      <c r="P65" s="342"/>
      <c r="Q65" s="279">
        <v>24</v>
      </c>
      <c r="R65" s="282">
        <v>26</v>
      </c>
      <c r="S65" s="282">
        <v>26</v>
      </c>
      <c r="T65" s="225"/>
    </row>
    <row r="66" spans="1:20" s="141" customFormat="1">
      <c r="A66" s="529" t="s">
        <v>196</v>
      </c>
      <c r="B66" s="529"/>
      <c r="C66" s="529"/>
      <c r="D66" s="529"/>
      <c r="E66" s="529"/>
      <c r="F66" s="529"/>
      <c r="G66" s="529"/>
      <c r="H66" s="529"/>
      <c r="I66" s="529"/>
      <c r="J66" s="529"/>
      <c r="K66" s="235">
        <f t="shared" ref="K66:P66" si="0">SUM(K4:K64)</f>
        <v>3933</v>
      </c>
      <c r="L66" s="235">
        <f t="shared" si="0"/>
        <v>3104</v>
      </c>
      <c r="M66" s="235">
        <f t="shared" si="0"/>
        <v>3814</v>
      </c>
      <c r="N66" s="294">
        <f t="shared" si="0"/>
        <v>2748</v>
      </c>
      <c r="O66" s="294">
        <f t="shared" si="0"/>
        <v>2190</v>
      </c>
      <c r="P66" s="294">
        <f t="shared" si="0"/>
        <v>2278</v>
      </c>
      <c r="Q66" s="287">
        <v>2254</v>
      </c>
      <c r="R66" s="294">
        <f>SUM(R4:R65)</f>
        <v>2523</v>
      </c>
      <c r="S66" s="287">
        <v>1767</v>
      </c>
      <c r="T66" s="235">
        <f>SUM(T4:T65)</f>
        <v>358</v>
      </c>
    </row>
    <row r="67" spans="1:20" ht="56.5" customHeight="1">
      <c r="A67" s="524" t="s">
        <v>11129</v>
      </c>
      <c r="B67" s="524"/>
      <c r="C67" s="204">
        <f>S66-K66</f>
        <v>-2166</v>
      </c>
      <c r="L67" s="362"/>
    </row>
    <row r="68" spans="1:20" ht="52" customHeight="1">
      <c r="A68" s="524" t="s">
        <v>11130</v>
      </c>
      <c r="B68" s="524"/>
      <c r="C68" s="204">
        <f>C67+T66</f>
        <v>-1808</v>
      </c>
    </row>
    <row r="69" spans="1:20" ht="49.5" customHeight="1">
      <c r="A69" s="524" t="s">
        <v>11131</v>
      </c>
      <c r="B69" s="524"/>
      <c r="C69" s="204">
        <v>26</v>
      </c>
    </row>
  </sheetData>
  <mergeCells count="6">
    <mergeCell ref="A69:B69"/>
    <mergeCell ref="A66:J66"/>
    <mergeCell ref="A1:T1"/>
    <mergeCell ref="A2:T2"/>
    <mergeCell ref="A67:B67"/>
    <mergeCell ref="A68:B6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J3" sqref="J3"/>
    </sheetView>
  </sheetViews>
  <sheetFormatPr defaultRowHeight="14.5"/>
  <cols>
    <col min="1" max="1" width="32" customWidth="1"/>
    <col min="10" max="10" width="9.08984375" style="383"/>
    <col min="11" max="11" width="9.90625" customWidth="1"/>
    <col min="12" max="12" width="9.54296875" customWidth="1"/>
    <col min="13" max="13" width="9.1796875" customWidth="1"/>
    <col min="14" max="19" width="9.6328125" customWidth="1"/>
    <col min="20" max="20" width="11.90625" customWidth="1"/>
  </cols>
  <sheetData>
    <row r="1" spans="1:20" ht="29" customHeight="1">
      <c r="A1" s="522" t="s">
        <v>11004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s="510" customFormat="1" ht="128.5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 ht="14" customHeight="1">
      <c r="A4" s="8" t="s">
        <v>9781</v>
      </c>
      <c r="B4" s="8" t="s">
        <v>9782</v>
      </c>
      <c r="C4" s="9" t="s">
        <v>9783</v>
      </c>
      <c r="D4" s="8" t="s">
        <v>1116</v>
      </c>
      <c r="E4" s="10" t="s">
        <v>9784</v>
      </c>
      <c r="F4" s="10" t="s">
        <v>9785</v>
      </c>
      <c r="G4" s="10" t="s">
        <v>16</v>
      </c>
      <c r="H4" s="11">
        <v>42095</v>
      </c>
      <c r="I4" s="11">
        <v>44286</v>
      </c>
      <c r="J4" s="10" t="s">
        <v>302</v>
      </c>
      <c r="K4" s="6">
        <v>292</v>
      </c>
      <c r="L4" s="10" t="s">
        <v>235</v>
      </c>
      <c r="M4" s="7">
        <v>292</v>
      </c>
      <c r="N4" s="7">
        <v>268</v>
      </c>
      <c r="O4" s="7">
        <v>268</v>
      </c>
      <c r="P4" s="7">
        <v>268</v>
      </c>
      <c r="Q4" s="7">
        <v>268</v>
      </c>
      <c r="R4" s="7">
        <v>268</v>
      </c>
      <c r="S4" s="7"/>
      <c r="T4" s="168">
        <v>268</v>
      </c>
    </row>
    <row r="5" spans="1:20">
      <c r="A5" s="22" t="s">
        <v>9786</v>
      </c>
      <c r="B5" s="22" t="s">
        <v>9787</v>
      </c>
      <c r="C5" s="23" t="s">
        <v>9788</v>
      </c>
      <c r="D5" s="22" t="s">
        <v>5849</v>
      </c>
      <c r="E5" s="24" t="s">
        <v>9784</v>
      </c>
      <c r="F5" s="24" t="s">
        <v>9789</v>
      </c>
      <c r="G5" s="24" t="s">
        <v>16</v>
      </c>
      <c r="H5" s="25">
        <v>42186</v>
      </c>
      <c r="I5" s="25">
        <v>42916</v>
      </c>
      <c r="J5" s="24" t="s">
        <v>17</v>
      </c>
      <c r="K5" s="26">
        <v>28</v>
      </c>
      <c r="L5" s="26">
        <v>28</v>
      </c>
      <c r="M5" s="27">
        <v>28</v>
      </c>
      <c r="N5" s="169"/>
      <c r="O5" s="169"/>
      <c r="P5" s="169"/>
      <c r="Q5" s="169"/>
      <c r="R5" s="169"/>
      <c r="S5" s="169"/>
      <c r="T5" s="168"/>
    </row>
    <row r="6" spans="1:20">
      <c r="A6" s="22" t="s">
        <v>9790</v>
      </c>
      <c r="B6" s="22" t="s">
        <v>9791</v>
      </c>
      <c r="C6" s="23" t="s">
        <v>9792</v>
      </c>
      <c r="D6" s="22" t="s">
        <v>1116</v>
      </c>
      <c r="E6" s="24" t="s">
        <v>9784</v>
      </c>
      <c r="F6" s="24" t="s">
        <v>9793</v>
      </c>
      <c r="G6" s="24" t="s">
        <v>16</v>
      </c>
      <c r="H6" s="25">
        <v>42278</v>
      </c>
      <c r="I6" s="25">
        <v>43008</v>
      </c>
      <c r="J6" s="24" t="s">
        <v>17</v>
      </c>
      <c r="K6" s="26">
        <v>15</v>
      </c>
      <c r="L6" s="26">
        <v>15</v>
      </c>
      <c r="M6" s="27">
        <v>15</v>
      </c>
      <c r="N6" s="27">
        <v>15</v>
      </c>
      <c r="O6" s="169"/>
      <c r="P6" s="169"/>
      <c r="Q6" s="169"/>
      <c r="R6" s="169"/>
      <c r="S6" s="169"/>
      <c r="T6" s="168"/>
    </row>
    <row r="7" spans="1:20">
      <c r="A7" s="22" t="s">
        <v>9794</v>
      </c>
      <c r="B7" s="22" t="s">
        <v>9795</v>
      </c>
      <c r="C7" s="23" t="s">
        <v>9796</v>
      </c>
      <c r="D7" s="22" t="s">
        <v>9797</v>
      </c>
      <c r="E7" s="24" t="s">
        <v>9784</v>
      </c>
      <c r="F7" s="24" t="s">
        <v>9798</v>
      </c>
      <c r="G7" s="24" t="s">
        <v>16</v>
      </c>
      <c r="H7" s="25">
        <v>42095</v>
      </c>
      <c r="I7" s="25">
        <v>43555</v>
      </c>
      <c r="J7" s="24" t="s">
        <v>32</v>
      </c>
      <c r="K7" s="26">
        <v>231</v>
      </c>
      <c r="L7" s="26">
        <v>231</v>
      </c>
      <c r="M7" s="27">
        <v>231</v>
      </c>
      <c r="N7" s="27">
        <v>279</v>
      </c>
      <c r="O7" s="27">
        <v>279</v>
      </c>
      <c r="P7" s="27">
        <v>279</v>
      </c>
      <c r="Q7" s="27">
        <v>279</v>
      </c>
      <c r="R7" s="27">
        <v>279</v>
      </c>
      <c r="S7" s="27"/>
      <c r="T7" s="168"/>
    </row>
    <row r="8" spans="1:20">
      <c r="A8" s="218" t="s">
        <v>6563</v>
      </c>
      <c r="B8" s="218" t="s">
        <v>9799</v>
      </c>
      <c r="C8" s="219" t="s">
        <v>9800</v>
      </c>
      <c r="D8" s="218" t="s">
        <v>6794</v>
      </c>
      <c r="E8" s="220" t="s">
        <v>9784</v>
      </c>
      <c r="F8" s="220" t="s">
        <v>9801</v>
      </c>
      <c r="G8" s="220" t="s">
        <v>16</v>
      </c>
      <c r="H8" s="221">
        <v>42186</v>
      </c>
      <c r="I8" s="221">
        <v>42552</v>
      </c>
      <c r="J8" s="220" t="s">
        <v>59</v>
      </c>
      <c r="K8" s="222">
        <v>0</v>
      </c>
      <c r="L8" s="230"/>
      <c r="M8" s="233">
        <v>0</v>
      </c>
      <c r="N8" s="230"/>
      <c r="O8" s="230"/>
      <c r="P8" s="230"/>
      <c r="Q8" s="230"/>
      <c r="R8" s="230"/>
      <c r="S8" s="230"/>
      <c r="T8" s="168">
        <v>0</v>
      </c>
    </row>
    <row r="9" spans="1:20">
      <c r="A9" s="530" t="s">
        <v>11128</v>
      </c>
      <c r="B9" s="530"/>
      <c r="C9" s="530"/>
      <c r="D9" s="530"/>
      <c r="E9" s="530"/>
      <c r="F9" s="530"/>
      <c r="G9" s="530"/>
      <c r="H9" s="530"/>
      <c r="I9" s="530"/>
      <c r="J9" s="530"/>
      <c r="K9" s="377">
        <f t="shared" ref="K9:P9" si="0">SUM(K4:K8)</f>
        <v>566</v>
      </c>
      <c r="L9" s="176">
        <f t="shared" si="0"/>
        <v>274</v>
      </c>
      <c r="M9" s="377">
        <f t="shared" si="0"/>
        <v>566</v>
      </c>
      <c r="N9" s="377">
        <f t="shared" si="0"/>
        <v>562</v>
      </c>
      <c r="O9" s="377">
        <f t="shared" si="0"/>
        <v>547</v>
      </c>
      <c r="P9" s="377">
        <f t="shared" si="0"/>
        <v>547</v>
      </c>
      <c r="Q9" s="377">
        <v>547</v>
      </c>
      <c r="R9" s="377">
        <v>547</v>
      </c>
      <c r="S9" s="377">
        <v>0</v>
      </c>
      <c r="T9" s="175">
        <v>268</v>
      </c>
    </row>
    <row r="10" spans="1:20" ht="56.5" customHeight="1">
      <c r="A10" s="524" t="s">
        <v>11129</v>
      </c>
      <c r="B10" s="524"/>
      <c r="C10" s="204">
        <f>S9-K9</f>
        <v>-566</v>
      </c>
      <c r="F10" s="383"/>
      <c r="J10"/>
    </row>
    <row r="11" spans="1:20" ht="52" customHeight="1">
      <c r="A11" s="524" t="s">
        <v>11130</v>
      </c>
      <c r="B11" s="524"/>
      <c r="C11" s="204">
        <f>C10+T9</f>
        <v>-298</v>
      </c>
      <c r="D11" s="172"/>
      <c r="E11" s="172"/>
      <c r="F11" s="172"/>
      <c r="G11" s="172"/>
    </row>
    <row r="12" spans="1:20" ht="49.5" customHeight="1">
      <c r="A12" s="524" t="s">
        <v>11131</v>
      </c>
      <c r="B12" s="524"/>
      <c r="C12" s="204">
        <v>4</v>
      </c>
    </row>
    <row r="13" spans="1:20">
      <c r="A13" s="172"/>
      <c r="B13" s="172"/>
      <c r="C13" s="172"/>
      <c r="D13" s="172"/>
      <c r="E13" s="172"/>
      <c r="F13" s="172"/>
      <c r="G13" s="172"/>
      <c r="H13" s="172"/>
      <c r="I13" s="172"/>
      <c r="J13" s="481"/>
      <c r="K13" s="172"/>
      <c r="L13" s="172"/>
      <c r="M13" s="172"/>
      <c r="N13" s="172"/>
      <c r="O13" s="172"/>
      <c r="P13" s="172"/>
      <c r="Q13" s="172"/>
      <c r="R13" s="172"/>
      <c r="S13" s="172"/>
    </row>
    <row r="14" spans="1:20">
      <c r="A14" s="172"/>
      <c r="B14" s="172"/>
      <c r="C14" s="172"/>
      <c r="D14" s="172"/>
      <c r="E14" s="172"/>
      <c r="F14" s="172"/>
      <c r="G14" s="172"/>
      <c r="H14" s="172"/>
      <c r="I14" s="172"/>
      <c r="J14" s="481"/>
      <c r="K14" s="172"/>
      <c r="L14" s="172"/>
      <c r="M14" s="172"/>
      <c r="N14" s="172"/>
    </row>
    <row r="15" spans="1:20">
      <c r="A15" s="172"/>
      <c r="B15" s="172"/>
      <c r="C15" s="172"/>
      <c r="D15" s="172"/>
      <c r="E15" s="172"/>
      <c r="F15" s="172"/>
      <c r="G15" s="172"/>
      <c r="H15" s="172"/>
      <c r="I15" s="172"/>
      <c r="J15" s="481"/>
      <c r="K15" s="172"/>
      <c r="L15" s="172"/>
      <c r="M15" s="172"/>
      <c r="N15" s="172"/>
    </row>
  </sheetData>
  <mergeCells count="6">
    <mergeCell ref="A11:B11"/>
    <mergeCell ref="A12:B12"/>
    <mergeCell ref="A10:B10"/>
    <mergeCell ref="A9:J9"/>
    <mergeCell ref="A1:T1"/>
    <mergeCell ref="A2:T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B1" workbookViewId="0">
      <selection activeCell="C8" sqref="C8"/>
    </sheetView>
  </sheetViews>
  <sheetFormatPr defaultRowHeight="14.5"/>
  <cols>
    <col min="1" max="1" width="43.81640625" customWidth="1"/>
    <col min="3" max="3" width="30.7265625" customWidth="1"/>
    <col min="4" max="4" width="17.6328125" customWidth="1"/>
    <col min="8" max="8" width="8.81640625" bestFit="1" customWidth="1"/>
    <col min="9" max="9" width="8.90625" bestFit="1" customWidth="1"/>
    <col min="11" max="11" width="14.453125" customWidth="1"/>
    <col min="12" max="12" width="13.36328125" customWidth="1"/>
    <col min="13" max="13" width="14.6328125" customWidth="1"/>
    <col min="14" max="14" width="13.6328125" customWidth="1"/>
    <col min="15" max="15" width="13.08984375" customWidth="1"/>
    <col min="16" max="19" width="13.54296875" customWidth="1"/>
    <col min="20" max="20" width="15.36328125" customWidth="1"/>
  </cols>
  <sheetData>
    <row r="1" spans="1:20" ht="29" customHeight="1">
      <c r="A1" s="522" t="s">
        <v>11136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31"/>
    </row>
    <row r="2" spans="1:20" ht="33" customHeight="1">
      <c r="A2" s="523" t="s">
        <v>11102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31"/>
    </row>
    <row r="3" spans="1:20" ht="101" customHeight="1">
      <c r="A3" s="199" t="s">
        <v>0</v>
      </c>
      <c r="B3" s="199" t="s">
        <v>1</v>
      </c>
      <c r="C3" s="199" t="s">
        <v>2</v>
      </c>
      <c r="D3" s="199" t="s">
        <v>3</v>
      </c>
      <c r="E3" s="199" t="s">
        <v>4</v>
      </c>
      <c r="F3" s="199" t="s">
        <v>5</v>
      </c>
      <c r="G3" s="200" t="s">
        <v>6</v>
      </c>
      <c r="H3" s="200" t="s">
        <v>11133</v>
      </c>
      <c r="I3" s="200" t="s">
        <v>11134</v>
      </c>
      <c r="J3" s="199" t="s">
        <v>9</v>
      </c>
      <c r="K3" s="200" t="s">
        <v>11103</v>
      </c>
      <c r="L3" s="200" t="s">
        <v>11104</v>
      </c>
      <c r="M3" s="200" t="s">
        <v>11105</v>
      </c>
      <c r="N3" s="200" t="s">
        <v>11106</v>
      </c>
      <c r="O3" s="200" t="s">
        <v>11107</v>
      </c>
      <c r="P3" s="200" t="s">
        <v>11108</v>
      </c>
      <c r="Q3" s="200" t="s">
        <v>11109</v>
      </c>
      <c r="R3" s="200" t="s">
        <v>11162</v>
      </c>
      <c r="S3" s="200" t="s">
        <v>11182</v>
      </c>
      <c r="T3" s="214" t="s">
        <v>11132</v>
      </c>
    </row>
    <row r="4" spans="1:20">
      <c r="A4" s="8" t="s">
        <v>872</v>
      </c>
      <c r="B4" s="8" t="s">
        <v>873</v>
      </c>
      <c r="C4" s="9" t="s">
        <v>874</v>
      </c>
      <c r="D4" s="8" t="s">
        <v>875</v>
      </c>
      <c r="E4" s="10" t="s">
        <v>876</v>
      </c>
      <c r="F4" s="10" t="s">
        <v>877</v>
      </c>
      <c r="G4" s="10" t="s">
        <v>16</v>
      </c>
      <c r="H4" s="11">
        <v>42278</v>
      </c>
      <c r="I4" s="188">
        <v>43738</v>
      </c>
      <c r="J4" s="189" t="s">
        <v>32</v>
      </c>
      <c r="K4" s="6">
        <v>20</v>
      </c>
      <c r="L4" s="6">
        <v>20</v>
      </c>
      <c r="M4" s="168">
        <v>20</v>
      </c>
      <c r="N4" s="168">
        <v>20</v>
      </c>
      <c r="O4" s="173"/>
      <c r="P4" s="168">
        <v>20</v>
      </c>
      <c r="Q4" s="168">
        <v>20</v>
      </c>
      <c r="R4" s="168">
        <v>20</v>
      </c>
      <c r="S4" s="168">
        <v>20</v>
      </c>
      <c r="T4" s="49"/>
    </row>
    <row r="5" spans="1:20">
      <c r="A5" s="22" t="s">
        <v>878</v>
      </c>
      <c r="B5" s="22" t="s">
        <v>879</v>
      </c>
      <c r="C5" s="23" t="s">
        <v>880</v>
      </c>
      <c r="D5" s="22" t="s">
        <v>875</v>
      </c>
      <c r="E5" s="24" t="s">
        <v>876</v>
      </c>
      <c r="F5" s="24" t="s">
        <v>881</v>
      </c>
      <c r="G5" s="24" t="s">
        <v>16</v>
      </c>
      <c r="H5" s="25">
        <v>42248</v>
      </c>
      <c r="I5" s="25">
        <v>42978</v>
      </c>
      <c r="J5" s="24" t="s">
        <v>17</v>
      </c>
      <c r="K5" s="26">
        <v>11</v>
      </c>
      <c r="L5" s="26">
        <v>11</v>
      </c>
      <c r="M5" s="169">
        <v>11</v>
      </c>
      <c r="N5" s="169">
        <v>11</v>
      </c>
      <c r="O5" s="169"/>
      <c r="P5" s="169"/>
      <c r="Q5" s="169"/>
      <c r="R5" s="169"/>
      <c r="S5" s="169"/>
      <c r="T5" s="49"/>
    </row>
    <row r="6" spans="1:20">
      <c r="A6" s="532" t="s">
        <v>196</v>
      </c>
      <c r="B6" s="532"/>
      <c r="C6" s="532"/>
      <c r="D6" s="532"/>
      <c r="E6" s="532"/>
      <c r="F6" s="532"/>
      <c r="G6" s="532"/>
      <c r="H6" s="532"/>
      <c r="I6" s="532"/>
      <c r="J6" s="532"/>
      <c r="K6" s="175">
        <v>31</v>
      </c>
      <c r="L6" s="175">
        <v>31</v>
      </c>
      <c r="M6" s="175">
        <v>31</v>
      </c>
      <c r="N6" s="175">
        <v>31</v>
      </c>
      <c r="O6" s="175"/>
      <c r="P6" s="175">
        <v>20</v>
      </c>
      <c r="Q6" s="175">
        <v>20</v>
      </c>
      <c r="R6" s="175">
        <v>20</v>
      </c>
      <c r="S6" s="175">
        <f>SUM(S4:S5)</f>
        <v>20</v>
      </c>
      <c r="T6" s="213">
        <v>0</v>
      </c>
    </row>
    <row r="7" spans="1:20" ht="50" customHeight="1">
      <c r="A7" s="524" t="s">
        <v>11129</v>
      </c>
      <c r="B7" s="524"/>
      <c r="C7" s="204">
        <f>S6-K6</f>
        <v>-11</v>
      </c>
    </row>
    <row r="8" spans="1:20" ht="43" customHeight="1">
      <c r="A8" s="524" t="s">
        <v>11130</v>
      </c>
      <c r="B8" s="524"/>
      <c r="C8" s="204">
        <f>C7+T6</f>
        <v>-11</v>
      </c>
    </row>
    <row r="9" spans="1:20" ht="42.5" customHeight="1">
      <c r="A9" s="524" t="s">
        <v>11131</v>
      </c>
      <c r="B9" s="524"/>
      <c r="C9" s="204">
        <v>1</v>
      </c>
    </row>
    <row r="10" spans="1:20">
      <c r="A10" s="533"/>
      <c r="B10" s="534"/>
      <c r="C10" s="205"/>
      <c r="D10" s="205"/>
      <c r="E10" s="205"/>
      <c r="F10" s="205"/>
      <c r="G10" s="205"/>
      <c r="H10" s="205"/>
      <c r="I10" s="205"/>
      <c r="J10" s="205"/>
      <c r="K10" s="142"/>
      <c r="L10" s="142"/>
      <c r="M10" s="142"/>
      <c r="N10" s="142"/>
      <c r="O10" s="142"/>
      <c r="P10" s="142"/>
      <c r="Q10" s="142"/>
      <c r="R10" s="142"/>
      <c r="S10" s="142"/>
    </row>
  </sheetData>
  <mergeCells count="7">
    <mergeCell ref="A6:J6"/>
    <mergeCell ref="A10:B10"/>
    <mergeCell ref="A1:T1"/>
    <mergeCell ref="A2:T2"/>
    <mergeCell ref="A7:B7"/>
    <mergeCell ref="A8:B8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Alaska</vt:lpstr>
      <vt:lpstr>Alabama</vt:lpstr>
      <vt:lpstr>Arizona</vt:lpstr>
      <vt:lpstr>Arkansas</vt:lpstr>
      <vt:lpstr>California</vt:lpstr>
      <vt:lpstr>Colorado</vt:lpstr>
      <vt:lpstr>Connecticut</vt:lpstr>
      <vt:lpstr>Delaware</vt:lpstr>
      <vt:lpstr>District of Columbia</vt:lpstr>
      <vt:lpstr>Florida</vt:lpstr>
      <vt:lpstr>Georgia</vt:lpstr>
      <vt:lpstr>Hawaii</vt:lpstr>
      <vt:lpstr>Idaho</vt:lpstr>
      <vt:lpstr>Iowa</vt:lpstr>
      <vt:lpstr>Illinois</vt:lpstr>
      <vt:lpstr>Indiana</vt:lpstr>
      <vt:lpstr>Kansas</vt:lpstr>
      <vt:lpstr>Kentucky</vt:lpstr>
      <vt:lpstr>Louisiana</vt:lpstr>
      <vt:lpstr>Maine</vt:lpstr>
      <vt:lpstr>Maryland</vt:lpstr>
      <vt:lpstr>Mass.</vt:lpstr>
      <vt:lpstr>Michigan</vt:lpstr>
      <vt:lpstr>Minnesota</vt:lpstr>
      <vt:lpstr>Mississippi</vt:lpstr>
      <vt:lpstr>Missouri</vt:lpstr>
      <vt:lpstr>Montana</vt:lpstr>
      <vt:lpstr>Nebraska</vt:lpstr>
      <vt:lpstr>Nevada</vt:lpstr>
      <vt:lpstr>New Jersey</vt:lpstr>
      <vt:lpstr>New Mexico</vt:lpstr>
      <vt:lpstr>New York</vt:lpstr>
      <vt:lpstr>North Carolina</vt:lpstr>
      <vt:lpstr>North Dakota</vt:lpstr>
      <vt:lpstr>Ohio</vt:lpstr>
      <vt:lpstr>Oklahoma</vt:lpstr>
      <vt:lpstr>Oregon</vt:lpstr>
      <vt:lpstr>Pennsylvania</vt:lpstr>
      <vt:lpstr>Puerto Rico</vt:lpstr>
      <vt:lpstr>Rhode Island</vt:lpstr>
      <vt:lpstr>South Carolina</vt:lpstr>
      <vt:lpstr>South Dakota</vt:lpstr>
      <vt:lpstr>Tennessee</vt:lpstr>
      <vt:lpstr>Texas</vt:lpstr>
      <vt:lpstr>Utah</vt:lpstr>
      <vt:lpstr>Virginia</vt:lpstr>
      <vt:lpstr>Washington</vt:lpstr>
      <vt:lpstr>West Virginia</vt:lpstr>
      <vt:lpstr>Wisconsin</vt:lpstr>
      <vt:lpstr>Wyoming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jenea</dc:creator>
  <cp:lastModifiedBy>Chaz</cp:lastModifiedBy>
  <dcterms:created xsi:type="dcterms:W3CDTF">2018-03-21T01:14:57Z</dcterms:created>
  <dcterms:modified xsi:type="dcterms:W3CDTF">2019-07-08T22:32:28Z</dcterms:modified>
</cp:coreProperties>
</file>